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0"/>
  </bookViews>
  <sheets>
    <sheet name="budynki" sheetId="1" r:id="rId1"/>
    <sheet name="pozostałe śr. trwałe" sheetId="2" r:id="rId2"/>
    <sheet name="elektronika" sheetId="3" r:id="rId3"/>
    <sheet name="pojazdy" sheetId="4" r:id="rId4"/>
  </sheets>
  <definedNames/>
  <calcPr fullCalcOnLoad="1"/>
</workbook>
</file>

<file path=xl/sharedStrings.xml><?xml version="1.0" encoding="utf-8"?>
<sst xmlns="http://schemas.openxmlformats.org/spreadsheetml/2006/main" count="119" uniqueCount="72">
  <si>
    <t>lp.</t>
  </si>
  <si>
    <t>Lp.</t>
  </si>
  <si>
    <t>1.</t>
  </si>
  <si>
    <t>2.</t>
  </si>
  <si>
    <t>3.</t>
  </si>
  <si>
    <t>4.</t>
  </si>
  <si>
    <t>5.</t>
  </si>
  <si>
    <t>6.</t>
  </si>
  <si>
    <t>7.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</si>
  <si>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</si>
  <si>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</si>
  <si>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</si>
  <si>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</si>
  <si>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</si>
  <si>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</si>
  <si>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Rodzaj pojazdu</t>
  </si>
  <si>
    <t>Rok produkcji</t>
  </si>
  <si>
    <t>Pojemn. silnika</t>
  </si>
  <si>
    <t xml:space="preserve">Nr nadwozia </t>
  </si>
  <si>
    <t>Data pierw. rejestracji</t>
  </si>
  <si>
    <t>Okres ub. OC i NW</t>
  </si>
  <si>
    <t>Okres ub. AC i KR</t>
  </si>
  <si>
    <t>od</t>
  </si>
  <si>
    <t>do</t>
  </si>
  <si>
    <t>do ubezpieczenia od wszystkich ryzyk</t>
  </si>
  <si>
    <t>Przebieg (około)</t>
  </si>
  <si>
    <t>Wartość księgowa brutto  (wartość początkowa)</t>
  </si>
  <si>
    <t>Wykaz stacjonarnego sprzętu elektronicznego</t>
  </si>
  <si>
    <t>Liczba pracowników w jednostce:</t>
  </si>
  <si>
    <t>Nazwa budynku, adres</t>
  </si>
  <si>
    <t>Wykaz budynków i budowli do ubezpieczenia od ognia i innych żywiołów</t>
  </si>
  <si>
    <t>Księgozbiór</t>
  </si>
  <si>
    <t>Inne lokalizacje (oprócz ww. budynków) w których znajduje się ubezpieczane mienie:</t>
  </si>
  <si>
    <t>Ładown./ il. miejsc</t>
  </si>
  <si>
    <t>Marka, typ, model</t>
  </si>
  <si>
    <t>Materiał budowy ścian, więźby dachowej i konstrukcji dachu</t>
  </si>
  <si>
    <t>I. Sprzęt stacjonarny</t>
  </si>
  <si>
    <t>Za sprzęt elektroniczny stacjonarny przyjmuje się komputery, cantale telefoniczne, faxy itp. sprzęt</t>
  </si>
  <si>
    <t>Nazwa sprzętu, typ, model</t>
  </si>
  <si>
    <t>Brak</t>
  </si>
  <si>
    <t>II. Sprzęt przenośny</t>
  </si>
  <si>
    <t>Za sprzęt elektroniczny przenośny przyjmuje się laptopy, kamery cyfrowe, tablety itp. sprzęt</t>
  </si>
  <si>
    <t>Wartość odtworzeniowa</t>
  </si>
  <si>
    <t>Miejski Ośrodek Kultury, Sportu i Rekreacji w Drobinie</t>
  </si>
  <si>
    <t>REGON:361827725  NIP:774-32-23-617</t>
  </si>
  <si>
    <t>Hala Sportowa, ul. Szkolna 3, 09-210 Drobin</t>
  </si>
  <si>
    <t>Szatnia Sportowa, Spółdzielcza, 09-210 Drobin</t>
  </si>
  <si>
    <t>Budynek o konstrukcji z suprexu, wypełniony styropianem, stropy żelbetonowe. Konstrukcja dachu stalowa, pokryta blachą.</t>
  </si>
  <si>
    <t>-</t>
  </si>
  <si>
    <t>Trybuny na stadionie, Spółdzielcza, 09-210 Drobin</t>
  </si>
  <si>
    <t>Boisko do piłki nożnej, Spółdzielcza, 09-210 Drobin</t>
  </si>
  <si>
    <t>Boisko wielofunkcyjne, Spółdzielcza, 09-210 Drobin</t>
  </si>
  <si>
    <t>Boisko trawiaste, Spółdzielcza, 09-210 Drobin</t>
  </si>
  <si>
    <t>Stały zewnętrzny dozór fizyczny przez pracowników ochrony mienia-całodobowo. Alarm z sygnałem lokalnym oraz z powiadomieniem służb patrolowych. Liczba gaśnic-17, hydranty wewnętrzne 3, hydranty zewnętrzne-3. Sprawna instalacja sygnalizacji pożaru - sygnalizująca w miejscu chronionym</t>
  </si>
  <si>
    <t>Stały zewnętrzny dozór fizyczny- ochrona własna (8:00-22:00). Liczba gaśnic-2,  hydranty zewnętrzne-2. Sprawna instalacja sygnalizacji pożaru - sygnalizująca w miejscu chronionym</t>
  </si>
  <si>
    <t>ul. Szkolna 3, 09-210 Drobin</t>
  </si>
  <si>
    <t>Dukarka laserowa</t>
  </si>
  <si>
    <t>Drukarka wielofunkcyjna</t>
  </si>
  <si>
    <t>22 KM</t>
  </si>
  <si>
    <t>Traktorek Karsit TCX 22/102HX</t>
  </si>
  <si>
    <t>Załącznik nr 8A</t>
  </si>
  <si>
    <t>Załącznik nr 8B</t>
  </si>
  <si>
    <t>Załącznik nr 8C</t>
  </si>
  <si>
    <t>Suma ubezpieczenia (z VAT)</t>
  </si>
  <si>
    <t xml:space="preserve">Załącznik nr 8D </t>
  </si>
  <si>
    <t xml:space="preserve">Plac zabaw na terenie MOKSiR w Drobinie, ul. Spółdzielcza wraz ogrodzeniem </t>
  </si>
  <si>
    <t>Okres ubezpieczenia od 01.01.2019</t>
  </si>
  <si>
    <t>Lp. 7: wartość księgowa brutto</t>
  </si>
  <si>
    <t>kosiarka samojezdna</t>
  </si>
  <si>
    <t>-/1</t>
  </si>
  <si>
    <r>
      <t>Łączna wartośćpozostałych środków trwałych, środków trwałych niskocennych i wyposażenia</t>
    </r>
    <r>
      <rPr>
        <sz val="12"/>
        <rFont val="Times New Roman"/>
        <family val="1"/>
      </rPr>
      <t xml:space="preserve"> (z wyłączeniem budynków i budowli, sprzętu elektronicznego wykazanego dalej i pojazdów)</t>
    </r>
  </si>
  <si>
    <r>
      <t>Powierzchnia (m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</si>
</sst>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  <numFmt numFmtId="170" formatCode="#,##0\ &quot;zł&quot;"/>
    <numFmt numFmtId="171" formatCode="0.000"/>
    <numFmt numFmtId="172" formatCode="[$-415]d\ mmmm\ yyyy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69" fontId="1" fillId="0" borderId="11" xfId="0" applyNumberFormat="1" applyFont="1" applyBorder="1" applyAlignment="1">
      <alignment horizontal="right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vertical="center" wrapText="1"/>
    </xf>
    <xf numFmtId="169" fontId="2" fillId="0" borderId="14" xfId="0" applyNumberFormat="1" applyFont="1" applyBorder="1" applyAlignment="1">
      <alignment/>
    </xf>
    <xf numFmtId="49" fontId="1" fillId="33" borderId="10" xfId="0" applyNumberFormat="1" applyFont="1" applyFill="1" applyBorder="1" applyAlignment="1">
      <alignment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/>
    </xf>
    <xf numFmtId="168" fontId="1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8" fontId="1" fillId="0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 quotePrefix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31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68" fontId="2" fillId="0" borderId="1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168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168" fontId="1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168" fontId="2" fillId="0" borderId="16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4" fontId="5" fillId="0" borderId="10" xfId="0" applyNumberFormat="1" applyFont="1" applyBorder="1" applyAlignment="1">
      <alignment vertical="center" wrapText="1"/>
    </xf>
    <xf numFmtId="168" fontId="31" fillId="0" borderId="10" xfId="0" applyNumberFormat="1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4.140625" style="0" customWidth="1"/>
    <col min="2" max="2" width="37.8515625" style="0" customWidth="1"/>
    <col min="3" max="3" width="8.421875" style="0" customWidth="1"/>
    <col min="4" max="4" width="13.8515625" style="0" customWidth="1"/>
    <col min="5" max="5" width="15.421875" style="0" bestFit="1" customWidth="1"/>
    <col min="6" max="6" width="25.421875" style="0" customWidth="1"/>
    <col min="7" max="7" width="35.28125" style="0" customWidth="1"/>
  </cols>
  <sheetData>
    <row r="1" spans="1:7" ht="14.25">
      <c r="A1" t="s">
        <v>66</v>
      </c>
      <c r="G1" s="61" t="s">
        <v>60</v>
      </c>
    </row>
    <row r="3" spans="1:7" ht="16.5">
      <c r="A3" s="41" t="s">
        <v>30</v>
      </c>
      <c r="B3" s="41"/>
      <c r="C3" s="41"/>
      <c r="D3" s="41"/>
      <c r="E3" s="41"/>
      <c r="F3" s="41"/>
      <c r="G3" s="41"/>
    </row>
    <row r="4" spans="1:7" ht="16.5">
      <c r="A4" s="41" t="s">
        <v>43</v>
      </c>
      <c r="B4" s="41"/>
      <c r="C4" s="41"/>
      <c r="D4" s="41"/>
      <c r="E4" s="41"/>
      <c r="F4" s="41"/>
      <c r="G4" s="41"/>
    </row>
    <row r="5" spans="1:7" ht="16.5">
      <c r="A5" s="41" t="s">
        <v>55</v>
      </c>
      <c r="B5" s="41"/>
      <c r="C5" s="41"/>
      <c r="D5" s="41"/>
      <c r="E5" s="41"/>
      <c r="F5" s="41"/>
      <c r="G5" s="41"/>
    </row>
    <row r="6" spans="1:7" ht="16.5">
      <c r="A6" s="41" t="s">
        <v>44</v>
      </c>
      <c r="B6" s="41"/>
      <c r="C6" s="41"/>
      <c r="D6" s="41"/>
      <c r="E6" s="41"/>
      <c r="F6" s="41"/>
      <c r="G6" s="41"/>
    </row>
    <row r="7" spans="1:7" ht="16.5">
      <c r="A7" s="62"/>
      <c r="B7" s="62"/>
      <c r="C7" s="62"/>
      <c r="D7" s="62"/>
      <c r="E7" s="62"/>
      <c r="F7" s="62"/>
      <c r="G7" s="62"/>
    </row>
    <row r="9" spans="1:7" ht="47.25">
      <c r="A9" s="63" t="s">
        <v>1</v>
      </c>
      <c r="B9" s="63" t="s">
        <v>29</v>
      </c>
      <c r="C9" s="63" t="s">
        <v>9</v>
      </c>
      <c r="D9" s="63" t="s">
        <v>71</v>
      </c>
      <c r="E9" s="63" t="s">
        <v>42</v>
      </c>
      <c r="F9" s="63" t="s">
        <v>35</v>
      </c>
      <c r="G9" s="63" t="s">
        <v>10</v>
      </c>
    </row>
    <row r="10" spans="1:7" ht="106.5" customHeight="1">
      <c r="A10" s="2" t="s">
        <v>2</v>
      </c>
      <c r="B10" s="1" t="s">
        <v>45</v>
      </c>
      <c r="C10" s="2">
        <v>2008</v>
      </c>
      <c r="D10" s="30">
        <v>1622.3</v>
      </c>
      <c r="E10" s="8">
        <v>6489200</v>
      </c>
      <c r="F10" s="68" t="s">
        <v>47</v>
      </c>
      <c r="G10" s="67" t="s">
        <v>53</v>
      </c>
    </row>
    <row r="11" spans="1:7" ht="90">
      <c r="A11" s="2" t="s">
        <v>3</v>
      </c>
      <c r="B11" s="1" t="s">
        <v>46</v>
      </c>
      <c r="C11" s="2">
        <v>2012</v>
      </c>
      <c r="D11" s="30">
        <v>150.46</v>
      </c>
      <c r="E11" s="8">
        <v>376150</v>
      </c>
      <c r="F11" s="68" t="s">
        <v>47</v>
      </c>
      <c r="G11" s="67" t="s">
        <v>54</v>
      </c>
    </row>
    <row r="12" spans="1:7" ht="31.5">
      <c r="A12" s="2" t="s">
        <v>4</v>
      </c>
      <c r="B12" s="20" t="s">
        <v>49</v>
      </c>
      <c r="C12" s="2">
        <v>2003</v>
      </c>
      <c r="D12" s="2" t="s">
        <v>48</v>
      </c>
      <c r="E12" s="29">
        <v>150000</v>
      </c>
      <c r="F12" s="13" t="s">
        <v>48</v>
      </c>
      <c r="G12" s="64" t="s">
        <v>48</v>
      </c>
    </row>
    <row r="13" spans="1:7" ht="31.5">
      <c r="A13" s="2" t="s">
        <v>5</v>
      </c>
      <c r="B13" s="20" t="s">
        <v>50</v>
      </c>
      <c r="C13" s="2">
        <v>2012</v>
      </c>
      <c r="D13" s="2" t="s">
        <v>48</v>
      </c>
      <c r="E13" s="29">
        <v>300000</v>
      </c>
      <c r="F13" s="13" t="s">
        <v>48</v>
      </c>
      <c r="G13" s="64" t="s">
        <v>48</v>
      </c>
    </row>
    <row r="14" spans="1:7" ht="31.5">
      <c r="A14" s="2" t="s">
        <v>6</v>
      </c>
      <c r="B14" s="20" t="s">
        <v>51</v>
      </c>
      <c r="C14" s="2">
        <v>2012</v>
      </c>
      <c r="D14" s="2" t="s">
        <v>48</v>
      </c>
      <c r="E14" s="29">
        <v>200000</v>
      </c>
      <c r="F14" s="13" t="s">
        <v>48</v>
      </c>
      <c r="G14" s="64" t="s">
        <v>48</v>
      </c>
    </row>
    <row r="15" spans="1:7" ht="31.5">
      <c r="A15" s="2" t="s">
        <v>7</v>
      </c>
      <c r="B15" s="20" t="s">
        <v>52</v>
      </c>
      <c r="C15" s="2">
        <v>2001</v>
      </c>
      <c r="D15" s="2" t="s">
        <v>48</v>
      </c>
      <c r="E15" s="29">
        <v>250000</v>
      </c>
      <c r="F15" s="13" t="s">
        <v>48</v>
      </c>
      <c r="G15" s="64" t="s">
        <v>48</v>
      </c>
    </row>
    <row r="16" spans="1:7" ht="47.25">
      <c r="A16" s="2" t="s">
        <v>8</v>
      </c>
      <c r="B16" s="20" t="s">
        <v>65</v>
      </c>
      <c r="C16" s="2">
        <v>2013</v>
      </c>
      <c r="D16" s="25" t="s">
        <v>48</v>
      </c>
      <c r="E16" s="18">
        <v>96412.94</v>
      </c>
      <c r="F16" s="13" t="s">
        <v>48</v>
      </c>
      <c r="G16" s="64" t="s">
        <v>48</v>
      </c>
    </row>
    <row r="17" spans="1:7" ht="15.75">
      <c r="A17" s="49"/>
      <c r="B17" s="49"/>
      <c r="C17" s="49"/>
      <c r="D17" s="51" t="s">
        <v>12</v>
      </c>
      <c r="E17" s="65">
        <f>SUM(E10:E16)</f>
        <v>7861762.94</v>
      </c>
      <c r="F17" s="66"/>
      <c r="G17" s="49"/>
    </row>
    <row r="18" spans="1:7" ht="15.75">
      <c r="A18" s="49"/>
      <c r="B18" s="49"/>
      <c r="C18" s="49"/>
      <c r="D18" s="49"/>
      <c r="E18" s="49"/>
      <c r="F18" s="49"/>
      <c r="G18" s="49"/>
    </row>
    <row r="19" spans="1:5" s="28" customFormat="1" ht="11.25" customHeight="1">
      <c r="A19" s="34" t="s">
        <v>67</v>
      </c>
      <c r="B19" s="34"/>
      <c r="C19" s="34"/>
      <c r="D19" s="34"/>
      <c r="E19" s="34"/>
    </row>
    <row r="21" spans="1:2" ht="12.75">
      <c r="A21" s="5" t="s">
        <v>32</v>
      </c>
      <c r="B21" s="5"/>
    </row>
    <row r="22" spans="1:2" ht="12.75">
      <c r="A22" s="5"/>
      <c r="B22" s="5"/>
    </row>
    <row r="23" spans="1:3" ht="12.75">
      <c r="A23" s="33" t="s">
        <v>28</v>
      </c>
      <c r="B23" s="33"/>
      <c r="C23" s="28">
        <v>9</v>
      </c>
    </row>
  </sheetData>
  <sheetProtection/>
  <mergeCells count="6">
    <mergeCell ref="A4:G4"/>
    <mergeCell ref="A3:G3"/>
    <mergeCell ref="A23:B23"/>
    <mergeCell ref="A5:G5"/>
    <mergeCell ref="A6:G6"/>
    <mergeCell ref="A19:E19"/>
  </mergeCells>
  <printOptions horizontalCentered="1" verticalCentered="1"/>
  <pageMargins left="0.4330708661417323" right="0.2755905511811024" top="0.2755905511811024" bottom="0.15748031496062992" header="0.5118110236220472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5" sqref="A5:B5"/>
    </sheetView>
  </sheetViews>
  <sheetFormatPr defaultColWidth="9.140625" defaultRowHeight="12.75"/>
  <cols>
    <col min="1" max="1" width="61.421875" style="0" customWidth="1"/>
    <col min="2" max="2" width="25.7109375" style="0" customWidth="1"/>
    <col min="3" max="3" width="12.7109375" style="0" customWidth="1"/>
  </cols>
  <sheetData>
    <row r="1" spans="1:2" ht="14.25">
      <c r="A1" t="s">
        <v>66</v>
      </c>
      <c r="B1" s="43" t="s">
        <v>61</v>
      </c>
    </row>
    <row r="2" ht="12.75">
      <c r="B2" s="3"/>
    </row>
    <row r="4" spans="1:2" ht="16.5">
      <c r="A4" s="41" t="s">
        <v>11</v>
      </c>
      <c r="B4" s="41"/>
    </row>
    <row r="5" spans="1:2" ht="16.5">
      <c r="A5" s="41" t="s">
        <v>43</v>
      </c>
      <c r="B5" s="41"/>
    </row>
    <row r="6" spans="1:2" ht="16.5">
      <c r="A6" s="41" t="s">
        <v>55</v>
      </c>
      <c r="B6" s="41"/>
    </row>
    <row r="7" spans="1:2" ht="16.5">
      <c r="A7" s="41" t="s">
        <v>44</v>
      </c>
      <c r="B7" s="41"/>
    </row>
    <row r="8" spans="1:2" ht="15.75">
      <c r="A8" s="4"/>
      <c r="B8" s="4"/>
    </row>
    <row r="10" spans="1:2" ht="12.75">
      <c r="A10" s="53" t="s">
        <v>70</v>
      </c>
      <c r="B10" s="54">
        <v>239987.62</v>
      </c>
    </row>
    <row r="11" spans="1:2" ht="37.5" customHeight="1">
      <c r="A11" s="55"/>
      <c r="B11" s="56"/>
    </row>
    <row r="12" spans="1:2" ht="15.75" customHeight="1">
      <c r="A12" s="57" t="s">
        <v>31</v>
      </c>
      <c r="B12" s="58" t="s">
        <v>48</v>
      </c>
    </row>
    <row r="13" spans="1:2" ht="15.75">
      <c r="A13" s="51" t="s">
        <v>12</v>
      </c>
      <c r="B13" s="52">
        <f>B10</f>
        <v>239987.62</v>
      </c>
    </row>
    <row r="14" spans="1:2" ht="18.75">
      <c r="A14" s="59"/>
      <c r="B14" s="60"/>
    </row>
    <row r="15" spans="1:2" ht="14.25">
      <c r="A15" s="6"/>
      <c r="B15" s="5"/>
    </row>
    <row r="16" spans="1:2" ht="14.25">
      <c r="A16" s="6"/>
      <c r="B16" s="5"/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5.00390625" style="0" customWidth="1"/>
    <col min="2" max="2" width="42.28125" style="0" customWidth="1"/>
    <col min="3" max="3" width="9.8515625" style="0" bestFit="1" customWidth="1"/>
    <col min="4" max="4" width="25.28125" style="0" customWidth="1"/>
  </cols>
  <sheetData>
    <row r="1" spans="1:4" ht="14.25">
      <c r="A1" t="s">
        <v>66</v>
      </c>
      <c r="D1" s="43" t="s">
        <v>62</v>
      </c>
    </row>
    <row r="2" ht="12.75">
      <c r="B2" s="3"/>
    </row>
    <row r="4" spans="1:4" ht="16.5">
      <c r="A4" s="41" t="s">
        <v>27</v>
      </c>
      <c r="B4" s="41"/>
      <c r="C4" s="41"/>
      <c r="D4" s="41"/>
    </row>
    <row r="5" spans="1:4" ht="16.5">
      <c r="A5" s="41" t="s">
        <v>24</v>
      </c>
      <c r="B5" s="41"/>
      <c r="C5" s="41"/>
      <c r="D5" s="41"/>
    </row>
    <row r="6" spans="1:4" ht="16.5">
      <c r="A6" s="41" t="s">
        <v>43</v>
      </c>
      <c r="B6" s="41"/>
      <c r="C6" s="41"/>
      <c r="D6" s="41"/>
    </row>
    <row r="7" spans="1:4" ht="16.5">
      <c r="A7" s="41" t="s">
        <v>55</v>
      </c>
      <c r="B7" s="41"/>
      <c r="C7" s="41"/>
      <c r="D7" s="41"/>
    </row>
    <row r="8" spans="1:4" ht="16.5">
      <c r="A8" s="41" t="s">
        <v>44</v>
      </c>
      <c r="B8" s="41"/>
      <c r="C8" s="41"/>
      <c r="D8" s="41"/>
    </row>
    <row r="9" spans="1:4" ht="15.75">
      <c r="A9" s="4"/>
      <c r="B9" s="4"/>
      <c r="C9" s="4"/>
      <c r="D9" s="4"/>
    </row>
    <row r="10" spans="1:4" ht="15.75">
      <c r="A10" s="4"/>
      <c r="B10" s="4"/>
      <c r="C10" s="4"/>
      <c r="D10" s="4"/>
    </row>
    <row r="11" spans="1:4" ht="15.75" customHeight="1">
      <c r="A11" s="44" t="s">
        <v>36</v>
      </c>
      <c r="B11" s="44"/>
      <c r="C11" s="45"/>
      <c r="D11" s="45"/>
    </row>
    <row r="12" spans="1:4" ht="15">
      <c r="A12" s="50" t="s">
        <v>37</v>
      </c>
      <c r="B12" s="50"/>
      <c r="C12" s="50"/>
      <c r="D12" s="50"/>
    </row>
    <row r="13" spans="1:4" ht="15.75">
      <c r="A13" s="46"/>
      <c r="B13" s="46"/>
      <c r="C13" s="46"/>
      <c r="D13" s="46"/>
    </row>
    <row r="14" spans="1:4" ht="31.5">
      <c r="A14" s="9" t="s">
        <v>0</v>
      </c>
      <c r="B14" s="15" t="s">
        <v>38</v>
      </c>
      <c r="C14" s="15" t="s">
        <v>16</v>
      </c>
      <c r="D14" s="15" t="s">
        <v>26</v>
      </c>
    </row>
    <row r="15" spans="1:4" ht="15.75">
      <c r="A15" s="14" t="s">
        <v>2</v>
      </c>
      <c r="B15" s="16" t="s">
        <v>56</v>
      </c>
      <c r="C15" s="17">
        <v>2015</v>
      </c>
      <c r="D15" s="18">
        <v>1734.4</v>
      </c>
    </row>
    <row r="16" spans="1:4" ht="15.75">
      <c r="A16" s="14" t="s">
        <v>3</v>
      </c>
      <c r="B16" s="16" t="s">
        <v>57</v>
      </c>
      <c r="C16" s="17">
        <v>2015</v>
      </c>
      <c r="D16" s="18">
        <v>6722.2</v>
      </c>
    </row>
    <row r="17" spans="1:4" ht="15.75">
      <c r="A17" s="47"/>
      <c r="B17" s="47"/>
      <c r="C17" s="48" t="s">
        <v>12</v>
      </c>
      <c r="D17" s="19">
        <f>SUM(D15:D16)</f>
        <v>8456.6</v>
      </c>
    </row>
    <row r="18" spans="1:4" ht="15.75">
      <c r="A18" s="47"/>
      <c r="B18" s="47"/>
      <c r="C18" s="47"/>
      <c r="D18" s="47"/>
    </row>
    <row r="19" spans="1:4" ht="15.75">
      <c r="A19" s="49"/>
      <c r="B19" s="49"/>
      <c r="C19" s="49"/>
      <c r="D19" s="49"/>
    </row>
    <row r="20" spans="1:4" ht="15.75">
      <c r="A20" s="44" t="s">
        <v>40</v>
      </c>
      <c r="B20" s="44"/>
      <c r="C20" s="49"/>
      <c r="D20" s="49"/>
    </row>
    <row r="21" spans="1:4" ht="15">
      <c r="A21" s="50" t="s">
        <v>41</v>
      </c>
      <c r="B21" s="50"/>
      <c r="C21" s="50"/>
      <c r="D21" s="50"/>
    </row>
    <row r="22" spans="1:4" ht="15.75">
      <c r="A22" s="46"/>
      <c r="B22" s="46"/>
      <c r="C22" s="46"/>
      <c r="D22" s="46"/>
    </row>
    <row r="23" spans="1:4" ht="31.5">
      <c r="A23" s="9" t="s">
        <v>0</v>
      </c>
      <c r="B23" s="9" t="s">
        <v>38</v>
      </c>
      <c r="C23" s="9" t="s">
        <v>16</v>
      </c>
      <c r="D23" s="9" t="s">
        <v>26</v>
      </c>
    </row>
    <row r="24" spans="1:4" ht="15.75">
      <c r="A24" s="10" t="s">
        <v>2</v>
      </c>
      <c r="B24" s="11" t="s">
        <v>39</v>
      </c>
      <c r="C24" s="10"/>
      <c r="D24" s="12"/>
    </row>
    <row r="25" spans="1:4" ht="15.75">
      <c r="A25" s="10" t="s">
        <v>3</v>
      </c>
      <c r="B25" s="11"/>
      <c r="C25" s="10"/>
      <c r="D25" s="12"/>
    </row>
    <row r="26" spans="1:4" ht="15.75">
      <c r="A26" s="49"/>
      <c r="B26" s="49"/>
      <c r="C26" s="48" t="s">
        <v>12</v>
      </c>
      <c r="D26" s="19">
        <f>SUM(D24:D25)</f>
        <v>0</v>
      </c>
    </row>
    <row r="27" spans="1:4" ht="15.75">
      <c r="A27" s="47"/>
      <c r="B27" s="47"/>
      <c r="C27" s="47"/>
      <c r="D27" s="47"/>
    </row>
  </sheetData>
  <sheetProtection/>
  <mergeCells count="9">
    <mergeCell ref="A8:D8"/>
    <mergeCell ref="A12:D12"/>
    <mergeCell ref="A20:B20"/>
    <mergeCell ref="A21:D21"/>
    <mergeCell ref="A4:D4"/>
    <mergeCell ref="A6:D6"/>
    <mergeCell ref="A7:D7"/>
    <mergeCell ref="A5:D5"/>
    <mergeCell ref="A11:B11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B44" sqref="B44:B46"/>
    </sheetView>
  </sheetViews>
  <sheetFormatPr defaultColWidth="9.140625" defaultRowHeight="12.75"/>
  <cols>
    <col min="1" max="1" width="3.7109375" style="0" customWidth="1"/>
    <col min="2" max="2" width="8.421875" style="0" customWidth="1"/>
    <col min="3" max="3" width="16.57421875" style="0" bestFit="1" customWidth="1"/>
    <col min="4" max="4" width="10.00390625" style="0" customWidth="1"/>
    <col min="5" max="5" width="8.140625" style="0" customWidth="1"/>
    <col min="6" max="6" width="7.140625" style="0" customWidth="1"/>
    <col min="7" max="7" width="17.8515625" style="0" customWidth="1"/>
    <col min="8" max="8" width="8.140625" style="0" customWidth="1"/>
    <col min="9" max="9" width="7.8515625" style="0" customWidth="1"/>
    <col min="10" max="10" width="9.7109375" style="0" customWidth="1"/>
    <col min="11" max="11" width="12.421875" style="0" customWidth="1"/>
    <col min="12" max="15" width="9.8515625" style="0" bestFit="1" customWidth="1"/>
  </cols>
  <sheetData>
    <row r="1" spans="1:15" ht="14.25">
      <c r="A1" t="s">
        <v>66</v>
      </c>
      <c r="N1" s="42" t="s">
        <v>64</v>
      </c>
      <c r="O1" s="42"/>
    </row>
    <row r="3" spans="1:15" ht="16.5">
      <c r="A3" s="41" t="s">
        <v>13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6.5">
      <c r="A4" s="41" t="s">
        <v>43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16.5">
      <c r="A5" s="41" t="s">
        <v>55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ht="16.5">
      <c r="A6" s="41" t="s">
        <v>44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8" spans="1:15" ht="12.75" customHeight="1">
      <c r="A8" s="35" t="s">
        <v>1</v>
      </c>
      <c r="B8" s="35" t="s">
        <v>14</v>
      </c>
      <c r="C8" s="35" t="s">
        <v>34</v>
      </c>
      <c r="D8" s="35" t="s">
        <v>15</v>
      </c>
      <c r="E8" s="35" t="s">
        <v>16</v>
      </c>
      <c r="F8" s="35" t="s">
        <v>17</v>
      </c>
      <c r="G8" s="35" t="s">
        <v>18</v>
      </c>
      <c r="H8" s="35" t="s">
        <v>33</v>
      </c>
      <c r="I8" s="35" t="s">
        <v>25</v>
      </c>
      <c r="J8" s="35" t="s">
        <v>19</v>
      </c>
      <c r="K8" s="38" t="s">
        <v>63</v>
      </c>
      <c r="L8" s="37" t="s">
        <v>20</v>
      </c>
      <c r="M8" s="37"/>
      <c r="N8" s="37" t="s">
        <v>21</v>
      </c>
      <c r="O8" s="37"/>
    </row>
    <row r="9" spans="1:15" ht="15.75" customHeight="1">
      <c r="A9" s="36"/>
      <c r="B9" s="36"/>
      <c r="C9" s="36"/>
      <c r="D9" s="36"/>
      <c r="E9" s="36"/>
      <c r="F9" s="36"/>
      <c r="G9" s="36"/>
      <c r="H9" s="36"/>
      <c r="I9" s="40"/>
      <c r="J9" s="36"/>
      <c r="K9" s="39"/>
      <c r="L9" s="7" t="s">
        <v>22</v>
      </c>
      <c r="M9" s="7" t="s">
        <v>23</v>
      </c>
      <c r="N9" s="7" t="s">
        <v>22</v>
      </c>
      <c r="O9" s="7" t="s">
        <v>23</v>
      </c>
    </row>
    <row r="10" spans="1:15" ht="25.5">
      <c r="A10" s="23" t="s">
        <v>2</v>
      </c>
      <c r="B10" s="22" t="s">
        <v>48</v>
      </c>
      <c r="C10" s="21" t="s">
        <v>59</v>
      </c>
      <c r="D10" s="31" t="s">
        <v>68</v>
      </c>
      <c r="E10" s="22">
        <v>2012</v>
      </c>
      <c r="F10" s="22" t="s">
        <v>58</v>
      </c>
      <c r="G10" s="24">
        <v>12200090</v>
      </c>
      <c r="H10" s="32" t="s">
        <v>69</v>
      </c>
      <c r="I10" s="22" t="s">
        <v>48</v>
      </c>
      <c r="J10" s="22" t="s">
        <v>48</v>
      </c>
      <c r="K10" s="27">
        <v>12000</v>
      </c>
      <c r="L10" s="26">
        <v>43466</v>
      </c>
      <c r="M10" s="26">
        <v>44561</v>
      </c>
      <c r="N10" s="26">
        <v>43466</v>
      </c>
      <c r="O10" s="26">
        <v>44561</v>
      </c>
    </row>
  </sheetData>
  <sheetProtection/>
  <mergeCells count="18">
    <mergeCell ref="N1:O1"/>
    <mergeCell ref="A3:O3"/>
    <mergeCell ref="A4:O4"/>
    <mergeCell ref="A5:O5"/>
    <mergeCell ref="A8:A9"/>
    <mergeCell ref="N8:O8"/>
    <mergeCell ref="H8:H9"/>
    <mergeCell ref="B8:B9"/>
    <mergeCell ref="I8:I9"/>
    <mergeCell ref="J8:J9"/>
    <mergeCell ref="A6:O6"/>
    <mergeCell ref="D8:D9"/>
    <mergeCell ref="E8:E9"/>
    <mergeCell ref="F8:F9"/>
    <mergeCell ref="L8:M8"/>
    <mergeCell ref="G8:G9"/>
    <mergeCell ref="C8:C9"/>
    <mergeCell ref="K8:K9"/>
  </mergeCells>
  <printOptions horizontalCentered="1" verticalCentered="1"/>
  <pageMargins left="0.17" right="0.17" top="0.984251968503937" bottom="0.984251968503937" header="0.5118110236220472" footer="0.5118110236220472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mpuzmirowska</cp:lastModifiedBy>
  <cp:lastPrinted>2018-09-20T14:41:26Z</cp:lastPrinted>
  <dcterms:created xsi:type="dcterms:W3CDTF">2003-03-13T10:23:20Z</dcterms:created>
  <dcterms:modified xsi:type="dcterms:W3CDTF">2018-09-21T12:08:05Z</dcterms:modified>
  <cp:category/>
  <cp:version/>
  <cp:contentType/>
  <cp:contentStatus/>
</cp:coreProperties>
</file>