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  <sheet name="Raport zgodności" sheetId="4" r:id="rId4"/>
  </sheets>
  <definedNames/>
  <calcPr fullCalcOnLoad="1"/>
</workbook>
</file>

<file path=xl/sharedStrings.xml><?xml version="1.0" encoding="utf-8"?>
<sst xmlns="http://schemas.openxmlformats.org/spreadsheetml/2006/main" count="498" uniqueCount="172">
  <si>
    <t xml:space="preserve"> </t>
  </si>
  <si>
    <t>Załącznik Nr 1</t>
  </si>
  <si>
    <t>Rady Miejskiej w Drobinie</t>
  </si>
  <si>
    <t>Zestawienie zadań zakwalifikowanych do WPI</t>
  </si>
  <si>
    <t>Lp.</t>
  </si>
  <si>
    <t>Nazwa zadania</t>
  </si>
  <si>
    <t>Symbol zadania/wnioskujący</t>
  </si>
  <si>
    <t>Wartość inwestycji (w tys.zł)</t>
  </si>
  <si>
    <t>Poniesione nakłady (w tys. zł)</t>
  </si>
  <si>
    <t>Planowane nakłady (w tys. zł)</t>
  </si>
  <si>
    <t>Prognozowane nakłady inwestycyjne w latach 2011-2014</t>
  </si>
  <si>
    <t>Łącznie w latach 2011-2014 (w tys. zł)</t>
  </si>
  <si>
    <t>Wielkość nakładów po 2014r. (w tys. zł)</t>
  </si>
  <si>
    <t>Informacje dodatkowe</t>
  </si>
  <si>
    <t>1.</t>
  </si>
  <si>
    <t>Przebudowa dróg gminnych relacji Nagórki Dobrskie Maliszewko (II warstwa ścieralna)</t>
  </si>
  <si>
    <t>Nakłady ogółem</t>
  </si>
  <si>
    <r>
      <t xml:space="preserve">w  tym:                                                                                                    </t>
    </r>
    <r>
      <rPr>
        <sz val="11"/>
        <color indexed="8"/>
        <rFont val="Czcionka tekstu podstawowego"/>
        <family val="0"/>
      </rPr>
      <t>▪</t>
    </r>
    <r>
      <rPr>
        <sz val="11"/>
        <color indexed="8"/>
        <rFont val="Calibri"/>
        <family val="2"/>
      </rPr>
      <t xml:space="preserve"> środki własne gminy</t>
    </r>
  </si>
  <si>
    <r>
      <t>▪</t>
    </r>
    <r>
      <rPr>
        <sz val="11"/>
        <color indexed="8"/>
        <rFont val="Calibri"/>
        <family val="2"/>
      </rPr>
      <t xml:space="preserve"> środki Unii Europejskiej</t>
    </r>
  </si>
  <si>
    <r>
      <t>▪</t>
    </r>
    <r>
      <rPr>
        <sz val="11"/>
        <color indexed="8"/>
        <rFont val="Calibri"/>
        <family val="2"/>
      </rPr>
      <t xml:space="preserve"> inne środki publiczne</t>
    </r>
  </si>
  <si>
    <t>2.</t>
  </si>
  <si>
    <t xml:space="preserve">Przebudowa drogi gminnej nr 35 Cieszewo – Maliszewko gmina Drobin (II warstwa ścieralna)
</t>
  </si>
  <si>
    <t>w tym:                                                                                                    ▪ środki własne gminy</t>
  </si>
  <si>
    <t>3.</t>
  </si>
  <si>
    <t>Przebudowa drogi gminnej Nr 35 Stanisławowo – Cieszewko (II warstwa ścieralna)</t>
  </si>
  <si>
    <t>w  tym:                                                                                                    ▪ środki własne gminy</t>
  </si>
  <si>
    <t>Przebudowa drogi gminnej relacji Drobin – Dobrosielice – Kowalewo</t>
  </si>
  <si>
    <r>
      <t xml:space="preserve">w  tym :                                                                                                   </t>
    </r>
    <r>
      <rPr>
        <sz val="11"/>
        <color indexed="8"/>
        <rFont val="Arial"/>
        <family val="2"/>
      </rPr>
      <t>▪ środki własne gminy</t>
    </r>
  </si>
  <si>
    <t>5.</t>
  </si>
  <si>
    <t>Przebudowa drogi powiatowej Setropie</t>
  </si>
  <si>
    <t>▪ inne środki publiczne</t>
  </si>
  <si>
    <t>6.</t>
  </si>
  <si>
    <t>ul. Zaleska (ulica II warstwa – 2011 r.)
(ulice osiedle Zaleska 55a – 2012 r.)</t>
  </si>
  <si>
    <t>7.</t>
  </si>
  <si>
    <t>Przebudowa drogi gminnej Nowa Wieś (II warstwa ścieralna)</t>
  </si>
  <si>
    <t>8.</t>
  </si>
  <si>
    <r>
      <t>Przebudowa drogi Niemczewo  (II warstwa ścieralna</t>
    </r>
    <r>
      <rPr>
        <sz val="11"/>
        <rFont val="Times New Roman"/>
        <family val="1"/>
      </rPr>
      <t>)</t>
    </r>
  </si>
  <si>
    <t>9.</t>
  </si>
  <si>
    <t xml:space="preserve"> Przebudowa drogi gminnej Kozłówko (II warstwa ścieralna)</t>
  </si>
  <si>
    <t>10.</t>
  </si>
  <si>
    <r>
      <t>▪</t>
    </r>
    <r>
      <rPr>
        <sz val="11"/>
        <color indexed="8"/>
        <rFont val="Calibri"/>
        <family val="2"/>
      </rPr>
      <t xml:space="preserve"> środki unii Europejskiej</t>
    </r>
  </si>
  <si>
    <t>11.</t>
  </si>
  <si>
    <t>Przebudowa drogi gminnej Karsy (poczwórne powierzchniowe utrwalenie)</t>
  </si>
  <si>
    <t xml:space="preserve">Nazwa zadania </t>
  </si>
  <si>
    <t>Symbol zadania/wnioskującego</t>
  </si>
  <si>
    <t>Wartość inwestycji (w tys. zł)</t>
  </si>
  <si>
    <t>Panowane nakłady inwestycyjne w latach 2008-2011</t>
  </si>
  <si>
    <t>Wielkość nakładów po 2014 r. (w tys. zł)</t>
  </si>
  <si>
    <t>Informacje                                    dodatkowe</t>
  </si>
  <si>
    <t>Str 3 z 6</t>
  </si>
  <si>
    <t>12.</t>
  </si>
  <si>
    <t>Przebudowa drogi gminnej Mokrzk (poczwórne powierzchniowe utrwalenie)</t>
  </si>
  <si>
    <t xml:space="preserve"> w tym:  ▪ środki własne gminy</t>
  </si>
  <si>
    <t>▪ inne  środki publiczne</t>
  </si>
  <si>
    <t>13.</t>
  </si>
  <si>
    <t>Przebudowa drogi gminnej Dobrosielice (poczwórne powierzchniowe utrwalenie)</t>
  </si>
  <si>
    <t>▪ środki Unii Europejskiej</t>
  </si>
  <si>
    <t>14.</t>
  </si>
  <si>
    <t>Przebudowa drogi gminnej Sokolniki (poczwórne powierzchniowe utrwalenie)</t>
  </si>
  <si>
    <t>15.</t>
  </si>
  <si>
    <r>
      <t xml:space="preserve"> </t>
    </r>
    <r>
      <rPr>
        <b/>
        <sz val="11"/>
        <color indexed="8"/>
        <rFont val="Times New Roman"/>
        <family val="1"/>
      </rPr>
      <t>Przebudowa drogi gminnej Drobin-Cieśle (poczwórne powierzchniowe utrwalenie)</t>
    </r>
  </si>
  <si>
    <t>16.</t>
  </si>
  <si>
    <t>Przebudowa drogi gminnej Cieśle – Kuchary (poczwórne powierzchniowe utrwalenie)</t>
  </si>
  <si>
    <t xml:space="preserve">▪ inne środki publiczne </t>
  </si>
  <si>
    <t>Str 4 z 6</t>
  </si>
  <si>
    <t>17.</t>
  </si>
  <si>
    <t>Przebudowa drogi gminnej Kuchary - Nowa Wieś (poczwórne powierzchniowe utrwalenie)</t>
  </si>
  <si>
    <r>
      <t>▪</t>
    </r>
    <r>
      <rPr>
        <sz val="11"/>
        <color indexed="8"/>
        <rFont val="Calibri"/>
        <family val="2"/>
      </rPr>
      <t xml:space="preserve"> srodki Unii Europejskiej</t>
    </r>
  </si>
  <si>
    <t>18.</t>
  </si>
  <si>
    <t>Przebudowa drogi gminnej Chudzyno - Krajkowo (poczwórne powierzchniowe utrwalenie)</t>
  </si>
  <si>
    <t>▪ inne srodki publiczne</t>
  </si>
  <si>
    <t>19.</t>
  </si>
  <si>
    <t>Przebudowa drogi gminnej Kozłowo (poczwórne powierzchniowe utrwalenie)</t>
  </si>
  <si>
    <r>
      <t>▪</t>
    </r>
    <r>
      <rPr>
        <sz val="11"/>
        <color indexed="8"/>
        <rFont val="Czcionka tekstu podstawowego"/>
        <family val="0"/>
      </rPr>
      <t xml:space="preserve"> środki Unii Europejskiej</t>
    </r>
  </si>
  <si>
    <r>
      <t>▪</t>
    </r>
    <r>
      <rPr>
        <sz val="11"/>
        <color indexed="8"/>
        <rFont val="Czcionka tekstu podstawowego"/>
        <family val="0"/>
      </rPr>
      <t xml:space="preserve"> inne środki publiczne</t>
    </r>
  </si>
  <si>
    <t>20.</t>
  </si>
  <si>
    <t>Przebudowa drogi gminnej Brzechowo - Kozłówko (poczwórne powierzchniowe utrwalenie)</t>
  </si>
  <si>
    <t>21.</t>
  </si>
  <si>
    <t>Przebudowa drogi gminnej Siemki – Nowa Wieś (poczwórne powierzchniowe utrwalenie)</t>
  </si>
  <si>
    <t>Str 5 z 6</t>
  </si>
  <si>
    <t>22.</t>
  </si>
  <si>
    <r>
      <t>Przebudowa drogi powiatowej Dziewanowo</t>
    </r>
    <r>
      <rPr>
        <b/>
        <sz val="12"/>
        <rFont val="Calibri"/>
        <family val="1"/>
      </rPr>
      <t xml:space="preserve"> </t>
    </r>
  </si>
  <si>
    <t>23.</t>
  </si>
  <si>
    <t>Przebudowa ulicy Powstania Styczniowego w Drobinie + chodniki ul. Sierpecka</t>
  </si>
  <si>
    <t>24.</t>
  </si>
  <si>
    <r>
      <t>Przebudowa ulicy Komisji Edukacji Narodowej w Drobinie</t>
    </r>
    <r>
      <rPr>
        <sz val="11"/>
        <rFont val="Times New Roman"/>
        <family val="1"/>
      </rPr>
      <t xml:space="preserve"> </t>
    </r>
  </si>
  <si>
    <t>▪ śrdoki Unii Europejskiej</t>
  </si>
  <si>
    <t>25.</t>
  </si>
  <si>
    <t>26.</t>
  </si>
  <si>
    <t>Urządzenie centrum wsi Łęg Probostwo</t>
  </si>
  <si>
    <t>27.</t>
  </si>
  <si>
    <t>28.</t>
  </si>
  <si>
    <t>Przebudowa ulicy Przyszłość w Drobinie</t>
  </si>
  <si>
    <t>Str 6 z 6</t>
  </si>
  <si>
    <t>29.</t>
  </si>
  <si>
    <t>Budowa pasażu pieszego w Drobinie (od ul. Płockiej do ul. Przyszłość)</t>
  </si>
  <si>
    <t>30.</t>
  </si>
  <si>
    <t>31.</t>
  </si>
  <si>
    <t>Remonty remiz strażackich</t>
  </si>
  <si>
    <t>32.</t>
  </si>
  <si>
    <t>Przebudowa z rozbudową M-G Przedszkola w Drobinie  (promocja projektu)</t>
  </si>
  <si>
    <t>33.</t>
  </si>
  <si>
    <t>Przebudowa budynku dydaktycznego  „B”  ZS Drobin + wymiana stolarki okiennej i drzwiowej (budynek A, B, C)</t>
  </si>
  <si>
    <t>34.</t>
  </si>
  <si>
    <t>Przebudowa budynku „C” – sala gimnastyczna</t>
  </si>
  <si>
    <t>35.</t>
  </si>
  <si>
    <t>Przebudowa budynku dydaktycznego „A” ZS w Drobinie</t>
  </si>
  <si>
    <t>36.</t>
  </si>
  <si>
    <t>Budowa boisk przy Zespole Szkół w Łęgu Probostwie</t>
  </si>
  <si>
    <t>37.</t>
  </si>
  <si>
    <t>Urządzenie ternu przy Zespole Szkół w Łęgu Probostwie</t>
  </si>
  <si>
    <t>38.</t>
  </si>
  <si>
    <t>Budowa domu kultury w Drobinie</t>
  </si>
  <si>
    <t>39.</t>
  </si>
  <si>
    <t>Budowa boiska sportowego w Drobinie</t>
  </si>
  <si>
    <t>40.</t>
  </si>
  <si>
    <t>Zadaszenie trybun</t>
  </si>
  <si>
    <t>41.</t>
  </si>
  <si>
    <t>Budowa placu zabaw w Drobinie</t>
  </si>
  <si>
    <t>42.</t>
  </si>
  <si>
    <t>Budowa boiska sportowego w Drobinie (PriM)</t>
  </si>
  <si>
    <t>43.</t>
  </si>
  <si>
    <t>44.</t>
  </si>
  <si>
    <t>45.</t>
  </si>
  <si>
    <t>Budowa toalety publicznej w Drobinie</t>
  </si>
  <si>
    <t>46.</t>
  </si>
  <si>
    <t>Budowa sieci wodociągowej i kanalizacyjnej ul. Zaleska 58 w Drobinie</t>
  </si>
  <si>
    <t>47.</t>
  </si>
  <si>
    <t>48.</t>
  </si>
  <si>
    <t>49.</t>
  </si>
  <si>
    <t>50.</t>
  </si>
  <si>
    <t>Studium uwarunkowań i zagospodarowania przestrzennego Miasta i Gminy Drobin</t>
  </si>
  <si>
    <t>51.</t>
  </si>
  <si>
    <t>Plan miejscowy zagospodarowania przestrzennego</t>
  </si>
  <si>
    <t>52.</t>
  </si>
  <si>
    <t>Przeciwdziałanie wykluczeniu cyfrowemu – Internet socjalny dla mieszkańców gminy Drobin</t>
  </si>
  <si>
    <t>Wartść inwestycji (w tys.zł)</t>
  </si>
  <si>
    <t>Prognozowane nakłady inwestycyjne w latach 2008-2011</t>
  </si>
  <si>
    <t>Łącznie w latach 2008-2011 (w tys. zł)</t>
  </si>
  <si>
    <t>Wielkość nakładów po 2011r. (w tys. zł)</t>
  </si>
  <si>
    <t>Modernizacja i przebudowa dróg w gminach regionu płockiego szansą ich dynamiocznego rozwoju</t>
  </si>
  <si>
    <r>
      <t xml:space="preserve">w tym:                                                                                                    </t>
    </r>
    <r>
      <rPr>
        <sz val="11"/>
        <color indexed="8"/>
        <rFont val="Czcionka tekstu podstawowego"/>
        <family val="0"/>
      </rPr>
      <t>▪</t>
    </r>
    <r>
      <rPr>
        <sz val="11"/>
        <color indexed="8"/>
        <rFont val="Calibri"/>
        <family val="2"/>
      </rPr>
      <t xml:space="preserve"> środki własne gminy</t>
    </r>
  </si>
  <si>
    <t xml:space="preserve">2. </t>
  </si>
  <si>
    <t>Przebudowa dróg gminnych w mieście Drobin powiat płocki                                                                      dotyczy ul. Przyszłość</t>
  </si>
  <si>
    <t>▪ inne środki publiczne - budżet państwa</t>
  </si>
  <si>
    <t>Przebudowa dróg gminnych w mieście Drobin powiat płocki                                                                      dotyczy ul. Kryskich, Mniszkówny, Św. Stanisława Kostki</t>
  </si>
  <si>
    <t>4.</t>
  </si>
  <si>
    <r>
      <t>▪</t>
    </r>
    <r>
      <rPr>
        <sz val="11"/>
        <color indexed="8"/>
        <rFont val="Calibri"/>
        <family val="2"/>
      </rPr>
      <t xml:space="preserve"> środki z Funduszu Rozwoju Kultury fizycznej</t>
    </r>
  </si>
  <si>
    <r>
      <t>▪</t>
    </r>
    <r>
      <rPr>
        <sz val="11"/>
        <color indexed="8"/>
        <rFont val="Calibri"/>
        <family val="2"/>
      </rPr>
      <t xml:space="preserve"> śrdoki Unii Europejskiej</t>
    </r>
  </si>
  <si>
    <t>WPI 2011-2011.xls — raport zgodności</t>
  </si>
  <si>
    <t>Uruchom na: 2010-10-19 22:28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</si>
  <si>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</si>
  <si>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</si>
  <si>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</si>
  <si>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</si>
  <si>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Budowa przydomowych oczyszczalni ścieków na terenie Miasta i Gminy Drobin</t>
  </si>
  <si>
    <t xml:space="preserve">Rozwój infrastruktury rekreacyjno sportowej w Drobinie  - MOSiR </t>
  </si>
  <si>
    <t>Odnowa zabytkowej części miasta Drobina (elewacje, okna dachy)</t>
  </si>
  <si>
    <t>Budowa mieszkań komunalnych</t>
  </si>
  <si>
    <t>Przebudowa parkingu przy Urzędzie Miasta i Gminy w Drobinie</t>
  </si>
  <si>
    <t>Przebudowa ul. Sierpeckiej (II warstwa)</t>
  </si>
  <si>
    <r>
      <t>▪</t>
    </r>
    <r>
      <rPr>
        <sz val="11"/>
        <color indexed="8"/>
        <rFont val="Calibri"/>
        <family val="2"/>
      </rPr>
      <t xml:space="preserve"> środki Unii Europejskiej </t>
    </r>
  </si>
  <si>
    <r>
      <t>▪</t>
    </r>
    <r>
      <rPr>
        <sz val="11"/>
        <color indexed="8"/>
        <rFont val="Calibri"/>
        <family val="2"/>
      </rPr>
      <t xml:space="preserve"> środki unii Europejskiej </t>
    </r>
  </si>
  <si>
    <t>Budowa chodników w Drobinie  ul. Wąska, Polna</t>
  </si>
  <si>
    <t>Urządzenie centrum wsi Rogotwórsk i Kozłowo</t>
  </si>
  <si>
    <t>Budowa chodników przy M-G Bibliotece Publ. w Drobinie i Kościele Parafialnym</t>
  </si>
  <si>
    <r>
      <t>Modernizacja źródeł ciepła na terenie miasta Drobin połączone z likwidacją emisji CO</t>
    </r>
    <r>
      <rPr>
        <b/>
        <sz val="8"/>
        <rFont val="Times New Roman"/>
        <family val="1"/>
      </rPr>
      <t>2</t>
    </r>
  </si>
  <si>
    <t>do uchwały Nr  262/XLVIII/10</t>
  </si>
  <si>
    <t xml:space="preserve">Przewodniczący </t>
  </si>
  <si>
    <t>Maciej Klekowicki</t>
  </si>
  <si>
    <t>z dnia 21 października 2010 r.</t>
  </si>
  <si>
    <t xml:space="preserve">WIELOLETNI PROGRAM INWESTYCYJNY MIASTA I GMINY DROBIN NA LATA 2011-2014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</si>
</sst>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zcionka tekstu podstawowego"/>
      <family val="0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Czcionka tekstu podstawowego"/>
      <family val="0"/>
    </font>
    <font>
      <b/>
      <sz val="12"/>
      <name val="Calibri"/>
      <family val="1"/>
    </font>
    <font>
      <sz val="8"/>
      <name val="Calibri"/>
      <family val="2"/>
    </font>
    <font>
      <b/>
      <sz val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33" borderId="17" xfId="0" applyFill="1" applyBorder="1" applyAlignment="1">
      <alignment/>
    </xf>
    <xf numFmtId="0" fontId="6" fillId="33" borderId="15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3" borderId="23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wrapText="1"/>
    </xf>
    <xf numFmtId="0" fontId="14" fillId="0" borderId="20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6" fillId="33" borderId="31" xfId="0" applyFont="1" applyFill="1" applyBorder="1" applyAlignment="1">
      <alignment/>
    </xf>
    <xf numFmtId="0" fontId="7" fillId="34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vertical="center" wrapText="1"/>
    </xf>
    <xf numFmtId="0" fontId="14" fillId="0" borderId="34" xfId="0" applyFont="1" applyFill="1" applyBorder="1" applyAlignment="1">
      <alignment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top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7" fillId="0" borderId="22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5" xfId="0" applyBorder="1" applyAlignment="1">
      <alignment horizontal="center" vertical="top"/>
    </xf>
    <xf numFmtId="0" fontId="6" fillId="33" borderId="15" xfId="0" applyFont="1" applyFill="1" applyBorder="1" applyAlignment="1">
      <alignment vertical="top"/>
    </xf>
    <xf numFmtId="0" fontId="0" fillId="0" borderId="17" xfId="0" applyBorder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top"/>
    </xf>
    <xf numFmtId="0" fontId="0" fillId="35" borderId="19" xfId="0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0" fillId="34" borderId="38" xfId="0" applyFill="1" applyBorder="1" applyAlignment="1">
      <alignment/>
    </xf>
    <xf numFmtId="0" fontId="0" fillId="35" borderId="22" xfId="0" applyFont="1" applyFill="1" applyBorder="1" applyAlignment="1">
      <alignment horizontal="center" vertical="center"/>
    </xf>
    <xf numFmtId="0" fontId="0" fillId="35" borderId="17" xfId="0" applyFill="1" applyBorder="1" applyAlignment="1">
      <alignment/>
    </xf>
    <xf numFmtId="0" fontId="0" fillId="35" borderId="15" xfId="0" applyFont="1" applyFill="1" applyBorder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39" xfId="0" applyNumberFormat="1" applyFont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6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0" fillId="33" borderId="48" xfId="0" applyFill="1" applyBorder="1" applyAlignment="1">
      <alignment horizontal="center"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33" borderId="53" xfId="0" applyFont="1" applyFill="1" applyBorder="1" applyAlignment="1">
      <alignment horizontal="center"/>
    </xf>
    <xf numFmtId="0" fontId="0" fillId="33" borderId="51" xfId="0" applyFill="1" applyBorder="1" applyAlignment="1">
      <alignment/>
    </xf>
    <xf numFmtId="0" fontId="0" fillId="34" borderId="54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33" borderId="56" xfId="0" applyFont="1" applyFill="1" applyBorder="1" applyAlignment="1">
      <alignment horizontal="center" vertical="center"/>
    </xf>
    <xf numFmtId="0" fontId="0" fillId="34" borderId="57" xfId="0" applyFill="1" applyBorder="1" applyAlignment="1">
      <alignment horizontal="center"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48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0" fontId="0" fillId="34" borderId="59" xfId="0" applyFill="1" applyBorder="1" applyAlignment="1">
      <alignment/>
    </xf>
    <xf numFmtId="0" fontId="0" fillId="0" borderId="50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34" borderId="51" xfId="0" applyFill="1" applyBorder="1" applyAlignment="1">
      <alignment horizontal="center"/>
    </xf>
    <xf numFmtId="0" fontId="0" fillId="33" borderId="53" xfId="0" applyFont="1" applyFill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9" fillId="33" borderId="31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33" borderId="15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8" fillId="0" borderId="19" xfId="0" applyFont="1" applyBorder="1" applyAlignment="1">
      <alignment horizontal="left"/>
    </xf>
    <xf numFmtId="0" fontId="6" fillId="0" borderId="34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wrapText="1"/>
    </xf>
    <xf numFmtId="0" fontId="8" fillId="0" borderId="19" xfId="0" applyFont="1" applyBorder="1" applyAlignment="1">
      <alignment wrapText="1"/>
    </xf>
    <xf numFmtId="0" fontId="8" fillId="0" borderId="15" xfId="0" applyFont="1" applyBorder="1" applyAlignment="1">
      <alignment/>
    </xf>
    <xf numFmtId="0" fontId="0" fillId="0" borderId="66" xfId="0" applyBorder="1" applyAlignment="1">
      <alignment horizontal="center"/>
    </xf>
    <xf numFmtId="0" fontId="6" fillId="33" borderId="22" xfId="0" applyFont="1" applyFill="1" applyBorder="1" applyAlignment="1">
      <alignment/>
    </xf>
    <xf numFmtId="0" fontId="8" fillId="0" borderId="15" xfId="0" applyFont="1" applyBorder="1" applyAlignment="1">
      <alignment wrapText="1"/>
    </xf>
    <xf numFmtId="0" fontId="7" fillId="0" borderId="34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vertical="center" wrapText="1"/>
    </xf>
    <xf numFmtId="0" fontId="0" fillId="0" borderId="33" xfId="0" applyBorder="1" applyAlignment="1">
      <alignment horizontal="center"/>
    </xf>
    <xf numFmtId="0" fontId="9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/>
    </xf>
    <xf numFmtId="0" fontId="8" fillId="0" borderId="15" xfId="0" applyFont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15" fillId="0" borderId="15" xfId="0" applyFont="1" applyBorder="1" applyAlignment="1">
      <alignment horizontal="left" wrapText="1"/>
    </xf>
    <xf numFmtId="0" fontId="11" fillId="0" borderId="15" xfId="0" applyFont="1" applyBorder="1" applyAlignment="1">
      <alignment horizontal="left"/>
    </xf>
    <xf numFmtId="0" fontId="6" fillId="33" borderId="15" xfId="0" applyFont="1" applyFill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6" fillId="33" borderId="15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left"/>
    </xf>
    <xf numFmtId="0" fontId="7" fillId="0" borderId="72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0" fillId="33" borderId="73" xfId="0" applyFill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34" borderId="72" xfId="0" applyFont="1" applyFill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33" borderId="51" xfId="0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/>
    </xf>
    <xf numFmtId="0" fontId="6" fillId="33" borderId="15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0" fillId="33" borderId="77" xfId="0" applyFill="1" applyBorder="1" applyAlignment="1">
      <alignment horizontal="center"/>
    </xf>
    <xf numFmtId="0" fontId="0" fillId="33" borderId="78" xfId="0" applyFill="1" applyBorder="1" applyAlignment="1">
      <alignment horizontal="center"/>
    </xf>
    <xf numFmtId="0" fontId="6" fillId="0" borderId="79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9" fillId="33" borderId="82" xfId="0" applyFont="1" applyFill="1" applyBorder="1" applyAlignment="1">
      <alignment vertical="center" wrapText="1"/>
    </xf>
    <xf numFmtId="0" fontId="0" fillId="33" borderId="83" xfId="0" applyFill="1" applyBorder="1" applyAlignment="1">
      <alignment horizontal="center"/>
    </xf>
    <xf numFmtId="0" fontId="0" fillId="33" borderId="84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33" borderId="15" xfId="0" applyFont="1" applyFill="1" applyBorder="1" applyAlignment="1">
      <alignment horizontal="left" wrapText="1"/>
    </xf>
    <xf numFmtId="0" fontId="10" fillId="33" borderId="16" xfId="0" applyFont="1" applyFill="1" applyBorder="1" applyAlignment="1">
      <alignment horizontal="center"/>
    </xf>
    <xf numFmtId="0" fontId="10" fillId="33" borderId="51" xfId="0" applyFont="1" applyFill="1" applyBorder="1" applyAlignment="1">
      <alignment horizontal="center"/>
    </xf>
    <xf numFmtId="0" fontId="8" fillId="0" borderId="42" xfId="0" applyFont="1" applyBorder="1" applyAlignment="1">
      <alignment horizontal="left" wrapText="1"/>
    </xf>
    <xf numFmtId="0" fontId="8" fillId="0" borderId="63" xfId="0" applyFont="1" applyBorder="1" applyAlignment="1">
      <alignment horizontal="left" wrapText="1"/>
    </xf>
    <xf numFmtId="0" fontId="6" fillId="33" borderId="17" xfId="0" applyFont="1" applyFill="1" applyBorder="1" applyAlignment="1">
      <alignment horizontal="left"/>
    </xf>
    <xf numFmtId="0" fontId="0" fillId="0" borderId="18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51" xfId="0" applyFill="1" applyBorder="1" applyAlignment="1">
      <alignment/>
    </xf>
    <xf numFmtId="0" fontId="0" fillId="0" borderId="53" xfId="0" applyBorder="1" applyAlignment="1">
      <alignment horizontal="center" vertical="center" wrapText="1"/>
    </xf>
    <xf numFmtId="0" fontId="6" fillId="33" borderId="15" xfId="0" applyFont="1" applyFill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6" fillId="33" borderId="31" xfId="0" applyFont="1" applyFill="1" applyBorder="1" applyAlignment="1">
      <alignment vertical="center" wrapText="1"/>
    </xf>
    <xf numFmtId="0" fontId="0" fillId="0" borderId="5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8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35" borderId="15" xfId="0" applyFont="1" applyFill="1" applyBorder="1" applyAlignment="1">
      <alignment horizontal="left" vertical="center"/>
    </xf>
    <xf numFmtId="0" fontId="0" fillId="34" borderId="15" xfId="0" applyFill="1" applyBorder="1" applyAlignment="1">
      <alignment horizontal="center"/>
    </xf>
    <xf numFmtId="0" fontId="6" fillId="35" borderId="15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0" fillId="0" borderId="15" xfId="0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6" fillId="33" borderId="15" xfId="0" applyFont="1" applyFill="1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2"/>
  <sheetViews>
    <sheetView tabSelected="1" view="pageBreakPreview" zoomScale="60" zoomScaleNormal="110" zoomScalePageLayoutView="0" workbookViewId="0" topLeftCell="A4">
      <selection activeCell="K21" sqref="K21"/>
    </sheetView>
  </sheetViews>
  <sheetFormatPr defaultColWidth="9.140625" defaultRowHeight="15"/>
  <cols>
    <col min="1" max="1" width="5.421875" style="0" customWidth="1"/>
    <col min="6" max="6" width="11.7109375" style="0" customWidth="1"/>
    <col min="7" max="7" width="8.7109375" style="0" customWidth="1"/>
    <col min="9" max="9" width="10.00390625" style="0" customWidth="1"/>
    <col min="10" max="10" width="9.8515625" style="0" customWidth="1"/>
  </cols>
  <sheetData>
    <row r="1" spans="1:18" ht="12.75" customHeight="1" hidden="1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1:18" ht="15" hidden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</row>
    <row r="3" spans="1:18" ht="15" hidden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4" spans="1:18" ht="14.25" customHeight="1">
      <c r="A4" s="221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</row>
    <row r="5" spans="1:18" ht="12.75" customHeight="1" hidden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</row>
    <row r="6" spans="1:18" ht="12.75" customHeight="1" hidden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</row>
    <row r="7" spans="13:16" ht="15.75">
      <c r="M7" s="218"/>
      <c r="N7" s="218"/>
      <c r="O7" s="218"/>
      <c r="P7" s="218"/>
    </row>
    <row r="8" spans="13:16" ht="15.75">
      <c r="M8" s="218" t="s">
        <v>1</v>
      </c>
      <c r="N8" s="218"/>
      <c r="O8" s="218"/>
      <c r="P8" s="218"/>
    </row>
    <row r="9" spans="13:16" ht="15.75">
      <c r="M9" s="218" t="s">
        <v>167</v>
      </c>
      <c r="N9" s="218"/>
      <c r="O9" s="218"/>
      <c r="P9" s="218"/>
    </row>
    <row r="10" spans="4:16" ht="18.75">
      <c r="D10" s="1"/>
      <c r="M10" s="218" t="s">
        <v>2</v>
      </c>
      <c r="N10" s="218"/>
      <c r="O10" s="218"/>
      <c r="P10" s="218"/>
    </row>
    <row r="11" spans="13:16" ht="15.75">
      <c r="M11" s="218" t="s">
        <v>170</v>
      </c>
      <c r="N11" s="218"/>
      <c r="O11" s="218"/>
      <c r="P11" s="218"/>
    </row>
    <row r="12" spans="4:13" ht="18.75">
      <c r="D12" s="1" t="s">
        <v>171</v>
      </c>
      <c r="E12" s="1"/>
      <c r="F12" s="1"/>
      <c r="G12" s="1"/>
      <c r="H12" s="1"/>
      <c r="I12" s="1"/>
      <c r="J12" s="1"/>
      <c r="K12" s="1"/>
      <c r="L12" s="1"/>
      <c r="M12" s="1"/>
    </row>
    <row r="13" spans="6:12" ht="14.25" customHeight="1">
      <c r="F13" s="2"/>
      <c r="G13" s="3"/>
      <c r="H13" s="3"/>
      <c r="I13" s="3"/>
      <c r="J13" s="3"/>
      <c r="K13" s="4"/>
      <c r="L13" s="2"/>
    </row>
    <row r="14" spans="6:12" ht="16.5" thickBot="1">
      <c r="F14" s="219" t="s">
        <v>3</v>
      </c>
      <c r="G14" s="219"/>
      <c r="H14" s="219"/>
      <c r="I14" s="219"/>
      <c r="J14" s="219"/>
      <c r="K14" s="219"/>
      <c r="L14" s="2"/>
    </row>
    <row r="15" spans="6:12" ht="22.5" customHeight="1" thickBot="1">
      <c r="F15" s="217"/>
      <c r="G15" s="217"/>
      <c r="H15" s="217"/>
      <c r="I15" s="217"/>
      <c r="J15" s="217"/>
      <c r="K15" s="217"/>
      <c r="L15" s="2"/>
    </row>
    <row r="16" spans="1:18" ht="53.25" customHeight="1" thickBot="1">
      <c r="A16" s="97" t="s">
        <v>4</v>
      </c>
      <c r="B16" s="194" t="s">
        <v>5</v>
      </c>
      <c r="C16" s="194"/>
      <c r="D16" s="194"/>
      <c r="E16" s="194"/>
      <c r="F16" s="194"/>
      <c r="G16" s="98" t="s">
        <v>6</v>
      </c>
      <c r="H16" s="98" t="s">
        <v>7</v>
      </c>
      <c r="I16" s="98" t="s">
        <v>8</v>
      </c>
      <c r="J16" s="99" t="s">
        <v>9</v>
      </c>
      <c r="K16" s="195" t="s">
        <v>10</v>
      </c>
      <c r="L16" s="195"/>
      <c r="M16" s="195"/>
      <c r="N16" s="99" t="s">
        <v>11</v>
      </c>
      <c r="O16" s="99" t="s">
        <v>12</v>
      </c>
      <c r="P16" s="196" t="s">
        <v>13</v>
      </c>
      <c r="Q16" s="197"/>
      <c r="R16" s="8"/>
    </row>
    <row r="17" spans="1:18" ht="15.75" customHeight="1" thickBot="1">
      <c r="A17" s="100"/>
      <c r="B17" s="135"/>
      <c r="C17" s="135"/>
      <c r="D17" s="135"/>
      <c r="E17" s="135"/>
      <c r="F17" s="135"/>
      <c r="G17" s="10"/>
      <c r="H17" s="10"/>
      <c r="I17" s="10"/>
      <c r="J17" s="11">
        <v>2011</v>
      </c>
      <c r="K17" s="11">
        <v>2012</v>
      </c>
      <c r="L17" s="12">
        <v>2013</v>
      </c>
      <c r="M17" s="12">
        <v>2014</v>
      </c>
      <c r="N17" s="11"/>
      <c r="O17" s="11"/>
      <c r="P17" s="13"/>
      <c r="Q17" s="101"/>
      <c r="R17" s="8"/>
    </row>
    <row r="18" spans="1:18" ht="48" customHeight="1">
      <c r="A18" s="115" t="s">
        <v>14</v>
      </c>
      <c r="B18" s="215" t="s">
        <v>15</v>
      </c>
      <c r="C18" s="215"/>
      <c r="D18" s="215"/>
      <c r="E18" s="215"/>
      <c r="F18" s="215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3"/>
      <c r="R18" s="8"/>
    </row>
    <row r="19" spans="1:18" ht="15">
      <c r="A19" s="216"/>
      <c r="B19" s="132" t="s">
        <v>16</v>
      </c>
      <c r="C19" s="132"/>
      <c r="D19" s="132"/>
      <c r="E19" s="132"/>
      <c r="F19" s="132"/>
      <c r="G19" s="16"/>
      <c r="H19" s="15">
        <f>N19+I19</f>
        <v>620</v>
      </c>
      <c r="I19" s="15">
        <v>0</v>
      </c>
      <c r="J19" s="15">
        <v>620</v>
      </c>
      <c r="K19" s="15">
        <v>0</v>
      </c>
      <c r="L19" s="15">
        <v>0</v>
      </c>
      <c r="M19" s="15">
        <v>0</v>
      </c>
      <c r="N19" s="15">
        <f>J19+K19+L19+M19</f>
        <v>620</v>
      </c>
      <c r="O19" s="17"/>
      <c r="P19" s="17"/>
      <c r="Q19" s="108"/>
      <c r="R19" s="8"/>
    </row>
    <row r="20" spans="1:18" ht="30.75" customHeight="1">
      <c r="A20" s="216"/>
      <c r="B20" s="133" t="s">
        <v>17</v>
      </c>
      <c r="C20" s="133"/>
      <c r="D20" s="133"/>
      <c r="E20" s="133"/>
      <c r="F20" s="133"/>
      <c r="G20" s="19"/>
      <c r="H20" s="20">
        <f>N20+I20</f>
        <v>155</v>
      </c>
      <c r="I20" s="20">
        <v>0</v>
      </c>
      <c r="J20" s="20">
        <v>155</v>
      </c>
      <c r="K20" s="20">
        <v>0</v>
      </c>
      <c r="L20" s="20">
        <v>0</v>
      </c>
      <c r="M20" s="20">
        <v>0</v>
      </c>
      <c r="N20" s="20">
        <f>J20+K20+L20+M20</f>
        <v>155</v>
      </c>
      <c r="O20" s="20"/>
      <c r="P20" s="20"/>
      <c r="Q20" s="105"/>
      <c r="R20" s="8"/>
    </row>
    <row r="21" spans="1:18" ht="15">
      <c r="A21" s="216"/>
      <c r="B21" s="142" t="s">
        <v>18</v>
      </c>
      <c r="C21" s="142"/>
      <c r="D21" s="142"/>
      <c r="E21" s="142"/>
      <c r="F21" s="142"/>
      <c r="G21" s="19"/>
      <c r="H21" s="20">
        <f>N21+I21</f>
        <v>465</v>
      </c>
      <c r="I21" s="20">
        <v>0</v>
      </c>
      <c r="J21" s="20">
        <v>465</v>
      </c>
      <c r="K21" s="20">
        <v>0</v>
      </c>
      <c r="L21" s="20">
        <v>0</v>
      </c>
      <c r="M21" s="20">
        <v>0</v>
      </c>
      <c r="N21" s="20">
        <f>J21+K21+L21+M21</f>
        <v>465</v>
      </c>
      <c r="O21" s="20"/>
      <c r="P21" s="20"/>
      <c r="Q21" s="105"/>
      <c r="R21" s="8"/>
    </row>
    <row r="22" spans="1:18" ht="15" customHeight="1">
      <c r="A22" s="216"/>
      <c r="B22" s="145" t="s">
        <v>19</v>
      </c>
      <c r="C22" s="145"/>
      <c r="D22" s="145"/>
      <c r="E22" s="145"/>
      <c r="F22" s="145"/>
      <c r="G22" s="19"/>
      <c r="H22" s="20">
        <f>N22+I22</f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f>J22+K22+L22+M22</f>
        <v>0</v>
      </c>
      <c r="O22" s="20"/>
      <c r="P22" s="20"/>
      <c r="Q22" s="105"/>
      <c r="R22" s="8"/>
    </row>
    <row r="23" spans="1:18" ht="42.75" customHeight="1">
      <c r="A23" s="116" t="s">
        <v>20</v>
      </c>
      <c r="B23" s="138" t="s">
        <v>21</v>
      </c>
      <c r="C23" s="138"/>
      <c r="D23" s="138"/>
      <c r="E23" s="138"/>
      <c r="F23" s="138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10"/>
      <c r="R23" s="8"/>
    </row>
    <row r="24" spans="1:18" ht="15" customHeight="1">
      <c r="A24" s="211"/>
      <c r="B24" s="212" t="s">
        <v>16</v>
      </c>
      <c r="C24" s="212"/>
      <c r="D24" s="212"/>
      <c r="E24" s="212"/>
      <c r="F24" s="212"/>
      <c r="G24" s="16"/>
      <c r="H24" s="15">
        <f>N24+I24</f>
        <v>405</v>
      </c>
      <c r="I24" s="15">
        <v>0</v>
      </c>
      <c r="J24" s="15">
        <v>405</v>
      </c>
      <c r="K24" s="15">
        <v>0</v>
      </c>
      <c r="L24" s="15">
        <v>0</v>
      </c>
      <c r="M24" s="15">
        <v>0</v>
      </c>
      <c r="N24" s="15">
        <f>J24+K24+L24+M24</f>
        <v>405</v>
      </c>
      <c r="O24" s="17"/>
      <c r="P24" s="17"/>
      <c r="Q24" s="108"/>
      <c r="R24" s="8"/>
    </row>
    <row r="25" spans="1:18" ht="30" customHeight="1">
      <c r="A25" s="211"/>
      <c r="B25" s="213" t="s">
        <v>22</v>
      </c>
      <c r="C25" s="213"/>
      <c r="D25" s="213"/>
      <c r="E25" s="213"/>
      <c r="F25" s="213"/>
      <c r="G25" s="20"/>
      <c r="H25" s="20">
        <f>N25+I25</f>
        <v>102</v>
      </c>
      <c r="I25" s="20">
        <v>0</v>
      </c>
      <c r="J25" s="20">
        <v>102</v>
      </c>
      <c r="K25" s="20">
        <v>0</v>
      </c>
      <c r="L25" s="20">
        <v>0</v>
      </c>
      <c r="M25" s="20">
        <v>0</v>
      </c>
      <c r="N25" s="20">
        <f>J25+K25+L25+M25</f>
        <v>102</v>
      </c>
      <c r="O25" s="20"/>
      <c r="P25" s="20"/>
      <c r="Q25" s="105"/>
      <c r="R25" s="8"/>
    </row>
    <row r="26" spans="1:18" ht="17.25" customHeight="1">
      <c r="A26" s="211"/>
      <c r="B26" s="214" t="s">
        <v>18</v>
      </c>
      <c r="C26" s="214"/>
      <c r="D26" s="214"/>
      <c r="E26" s="214"/>
      <c r="F26" s="214"/>
      <c r="G26" s="20"/>
      <c r="H26" s="20">
        <f>N26+I26</f>
        <v>303</v>
      </c>
      <c r="I26" s="20">
        <v>0</v>
      </c>
      <c r="J26" s="20">
        <v>303</v>
      </c>
      <c r="K26" s="20">
        <v>0</v>
      </c>
      <c r="L26" s="20">
        <v>0</v>
      </c>
      <c r="M26" s="20">
        <v>0</v>
      </c>
      <c r="N26" s="20">
        <f>J26+K26+L26+M26</f>
        <v>303</v>
      </c>
      <c r="O26" s="20"/>
      <c r="P26" s="20"/>
      <c r="Q26" s="105"/>
      <c r="R26" s="8"/>
    </row>
    <row r="27" spans="1:18" ht="17.25" customHeight="1">
      <c r="A27" s="211"/>
      <c r="B27" s="214" t="s">
        <v>19</v>
      </c>
      <c r="C27" s="214"/>
      <c r="D27" s="214"/>
      <c r="E27" s="214"/>
      <c r="F27" s="214"/>
      <c r="G27" s="20"/>
      <c r="H27" s="20">
        <f>N27+I27</f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f>J27+K27+L27+M27</f>
        <v>0</v>
      </c>
      <c r="O27" s="20"/>
      <c r="P27" s="20"/>
      <c r="Q27" s="105"/>
      <c r="R27" s="22"/>
    </row>
    <row r="28" spans="1:18" ht="29.25" customHeight="1">
      <c r="A28" s="117" t="s">
        <v>23</v>
      </c>
      <c r="B28" s="138" t="s">
        <v>24</v>
      </c>
      <c r="C28" s="138"/>
      <c r="D28" s="138"/>
      <c r="E28" s="138"/>
      <c r="F28" s="138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83"/>
      <c r="R28" s="22"/>
    </row>
    <row r="29" spans="1:18" ht="15" customHeight="1">
      <c r="A29" s="118"/>
      <c r="B29" s="207" t="s">
        <v>16</v>
      </c>
      <c r="C29" s="207"/>
      <c r="D29" s="207"/>
      <c r="E29" s="207"/>
      <c r="F29" s="207"/>
      <c r="G29" s="23"/>
      <c r="H29" s="15">
        <f>N29+I29</f>
        <v>1100</v>
      </c>
      <c r="I29" s="15">
        <v>0</v>
      </c>
      <c r="J29" s="24">
        <v>1100</v>
      </c>
      <c r="K29" s="17">
        <v>0</v>
      </c>
      <c r="L29" s="15">
        <v>0</v>
      </c>
      <c r="M29" s="17">
        <v>0</v>
      </c>
      <c r="N29" s="15">
        <f>J29+K29+L29+M29</f>
        <v>1100</v>
      </c>
      <c r="O29" s="17"/>
      <c r="P29" s="17"/>
      <c r="Q29" s="108"/>
      <c r="R29" s="22"/>
    </row>
    <row r="30" spans="1:18" ht="30" customHeight="1">
      <c r="A30" s="119"/>
      <c r="B30" s="208" t="s">
        <v>25</v>
      </c>
      <c r="C30" s="208"/>
      <c r="D30" s="208"/>
      <c r="E30" s="208"/>
      <c r="F30" s="208"/>
      <c r="G30" s="27"/>
      <c r="H30" s="28">
        <f>N30+I30</f>
        <v>275</v>
      </c>
      <c r="I30" s="28">
        <v>0</v>
      </c>
      <c r="J30" s="28">
        <v>275</v>
      </c>
      <c r="K30" s="28">
        <v>0</v>
      </c>
      <c r="L30" s="28">
        <v>0</v>
      </c>
      <c r="M30" s="28">
        <v>0</v>
      </c>
      <c r="N30" s="28">
        <f>J30+K30+L30+M30</f>
        <v>275</v>
      </c>
      <c r="O30" s="28"/>
      <c r="P30" s="28"/>
      <c r="Q30" s="120"/>
      <c r="R30" s="22"/>
    </row>
    <row r="31" spans="1:18" ht="15" customHeight="1">
      <c r="A31" s="121"/>
      <c r="B31" s="205" t="s">
        <v>18</v>
      </c>
      <c r="C31" s="205"/>
      <c r="D31" s="205"/>
      <c r="E31" s="205"/>
      <c r="F31" s="205"/>
      <c r="G31" s="95"/>
      <c r="H31" s="95">
        <f>N31+I31</f>
        <v>825</v>
      </c>
      <c r="I31" s="95">
        <v>0</v>
      </c>
      <c r="J31" s="95">
        <v>825</v>
      </c>
      <c r="K31" s="95">
        <v>0</v>
      </c>
      <c r="L31" s="95">
        <v>0</v>
      </c>
      <c r="M31" s="95">
        <v>0</v>
      </c>
      <c r="N31" s="95">
        <f>J31+K31+L31+M31</f>
        <v>825</v>
      </c>
      <c r="O31" s="95"/>
      <c r="P31" s="95"/>
      <c r="Q31" s="122"/>
      <c r="R31" s="22"/>
    </row>
    <row r="32" spans="1:18" ht="15" customHeight="1" thickBot="1">
      <c r="A32" s="123"/>
      <c r="B32" s="206" t="s">
        <v>19</v>
      </c>
      <c r="C32" s="206"/>
      <c r="D32" s="206"/>
      <c r="E32" s="206"/>
      <c r="F32" s="206"/>
      <c r="G32" s="124"/>
      <c r="H32" s="124">
        <f>N32+I32</f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0</v>
      </c>
      <c r="N32" s="124">
        <f>J32+K32+L32+M32</f>
        <v>0</v>
      </c>
      <c r="O32" s="124"/>
      <c r="P32" s="124"/>
      <c r="Q32" s="125"/>
      <c r="R32" s="22"/>
    </row>
    <row r="33" spans="1:18" ht="67.5" customHeight="1" thickBot="1">
      <c r="A33" s="97" t="s">
        <v>4</v>
      </c>
      <c r="B33" s="194" t="s">
        <v>5</v>
      </c>
      <c r="C33" s="194"/>
      <c r="D33" s="194"/>
      <c r="E33" s="194"/>
      <c r="F33" s="194"/>
      <c r="G33" s="98" t="s">
        <v>6</v>
      </c>
      <c r="H33" s="98" t="s">
        <v>7</v>
      </c>
      <c r="I33" s="98" t="s">
        <v>8</v>
      </c>
      <c r="J33" s="99" t="s">
        <v>9</v>
      </c>
      <c r="K33" s="195" t="s">
        <v>10</v>
      </c>
      <c r="L33" s="195"/>
      <c r="M33" s="195"/>
      <c r="N33" s="99" t="s">
        <v>11</v>
      </c>
      <c r="O33" s="99" t="s">
        <v>12</v>
      </c>
      <c r="P33" s="196" t="s">
        <v>13</v>
      </c>
      <c r="Q33" s="197"/>
      <c r="R33" s="22"/>
    </row>
    <row r="34" spans="1:18" ht="18" customHeight="1" thickBot="1">
      <c r="A34" s="100"/>
      <c r="B34" s="135"/>
      <c r="C34" s="135"/>
      <c r="D34" s="135"/>
      <c r="E34" s="135"/>
      <c r="F34" s="135"/>
      <c r="G34" s="10"/>
      <c r="H34" s="10"/>
      <c r="I34" s="10"/>
      <c r="J34" s="11">
        <v>2011</v>
      </c>
      <c r="K34" s="11">
        <v>2012</v>
      </c>
      <c r="L34" s="12">
        <v>2013</v>
      </c>
      <c r="M34" s="12">
        <v>2014</v>
      </c>
      <c r="N34" s="11"/>
      <c r="O34" s="11"/>
      <c r="P34" s="13"/>
      <c r="Q34" s="101"/>
      <c r="R34" s="22"/>
    </row>
    <row r="35" spans="1:17" ht="33.75" customHeight="1">
      <c r="A35" s="102">
        <v>4</v>
      </c>
      <c r="B35" s="129" t="s">
        <v>26</v>
      </c>
      <c r="C35" s="129"/>
      <c r="D35" s="129"/>
      <c r="E35" s="129"/>
      <c r="F35" s="129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4"/>
    </row>
    <row r="36" spans="1:17" ht="15" customHeight="1">
      <c r="A36" s="103"/>
      <c r="B36" s="202" t="s">
        <v>16</v>
      </c>
      <c r="C36" s="202"/>
      <c r="D36" s="202"/>
      <c r="E36" s="202"/>
      <c r="F36" s="202"/>
      <c r="G36" s="17"/>
      <c r="H36" s="15">
        <f>N36+I36</f>
        <v>757</v>
      </c>
      <c r="I36" s="15">
        <v>0</v>
      </c>
      <c r="J36" s="15">
        <v>757</v>
      </c>
      <c r="K36" s="15">
        <v>0</v>
      </c>
      <c r="L36" s="15">
        <v>0</v>
      </c>
      <c r="M36" s="15">
        <v>0</v>
      </c>
      <c r="N36" s="15">
        <f>J36+K36+G35+M36</f>
        <v>757</v>
      </c>
      <c r="O36" s="15"/>
      <c r="P36" s="30"/>
      <c r="Q36" s="104"/>
    </row>
    <row r="37" spans="1:17" ht="31.5" customHeight="1">
      <c r="A37" s="103"/>
      <c r="B37" s="164" t="s">
        <v>27</v>
      </c>
      <c r="C37" s="164"/>
      <c r="D37" s="164"/>
      <c r="E37" s="164"/>
      <c r="F37" s="164"/>
      <c r="G37" s="20"/>
      <c r="H37" s="20">
        <f>N37+I37</f>
        <v>190</v>
      </c>
      <c r="I37" s="20">
        <v>0</v>
      </c>
      <c r="J37" s="20">
        <v>190</v>
      </c>
      <c r="K37" s="20">
        <v>0</v>
      </c>
      <c r="L37" s="20">
        <v>0</v>
      </c>
      <c r="M37" s="20">
        <v>0</v>
      </c>
      <c r="N37" s="20">
        <f>J37+K37+L37+M37</f>
        <v>190</v>
      </c>
      <c r="O37" s="20"/>
      <c r="P37" s="31"/>
      <c r="Q37" s="105"/>
    </row>
    <row r="38" spans="1:17" ht="18" customHeight="1">
      <c r="A38" s="103"/>
      <c r="B38" s="165" t="s">
        <v>18</v>
      </c>
      <c r="C38" s="165"/>
      <c r="D38" s="165"/>
      <c r="E38" s="165"/>
      <c r="F38" s="165"/>
      <c r="G38" s="20"/>
      <c r="H38" s="20">
        <f>N38+I38</f>
        <v>567</v>
      </c>
      <c r="I38" s="20">
        <v>0</v>
      </c>
      <c r="J38" s="20">
        <v>567</v>
      </c>
      <c r="K38" s="20">
        <v>0</v>
      </c>
      <c r="L38" s="20">
        <v>0</v>
      </c>
      <c r="M38" s="20">
        <v>0</v>
      </c>
      <c r="N38" s="20">
        <f>J38+K38+L38+M38</f>
        <v>567</v>
      </c>
      <c r="O38" s="20"/>
      <c r="P38" s="31"/>
      <c r="Q38" s="106"/>
    </row>
    <row r="39" spans="1:17" ht="20.25" customHeight="1">
      <c r="A39" s="103"/>
      <c r="B39" s="165" t="s">
        <v>19</v>
      </c>
      <c r="C39" s="165"/>
      <c r="D39" s="165"/>
      <c r="E39" s="165"/>
      <c r="F39" s="165"/>
      <c r="G39" s="20"/>
      <c r="H39" s="20">
        <f>N39+I39</f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f>J39+K39+L39+M39</f>
        <v>0</v>
      </c>
      <c r="O39" s="20"/>
      <c r="P39" s="31"/>
      <c r="Q39" s="105"/>
    </row>
    <row r="40" spans="1:17" ht="53.25" customHeight="1">
      <c r="A40" s="107" t="s">
        <v>28</v>
      </c>
      <c r="B40" s="154" t="s">
        <v>29</v>
      </c>
      <c r="C40" s="154"/>
      <c r="D40" s="154"/>
      <c r="E40" s="154"/>
      <c r="F40" s="154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83"/>
    </row>
    <row r="41" spans="1:18" ht="15" customHeight="1">
      <c r="A41" s="189"/>
      <c r="B41" s="159" t="s">
        <v>16</v>
      </c>
      <c r="C41" s="159"/>
      <c r="D41" s="159"/>
      <c r="E41" s="159"/>
      <c r="F41" s="159"/>
      <c r="G41" s="17"/>
      <c r="H41" s="15">
        <f>N41+I41</f>
        <v>871</v>
      </c>
      <c r="I41" s="15">
        <v>0</v>
      </c>
      <c r="J41" s="15">
        <v>871</v>
      </c>
      <c r="K41" s="15">
        <v>0</v>
      </c>
      <c r="L41" s="15">
        <v>0</v>
      </c>
      <c r="M41" s="15">
        <v>0</v>
      </c>
      <c r="N41" s="15">
        <f>J41+K41+L41+M41</f>
        <v>871</v>
      </c>
      <c r="O41" s="17"/>
      <c r="P41" s="17"/>
      <c r="Q41" s="108"/>
      <c r="R41" s="22"/>
    </row>
    <row r="42" spans="1:18" ht="30" customHeight="1">
      <c r="A42" s="189"/>
      <c r="B42" s="164" t="s">
        <v>25</v>
      </c>
      <c r="C42" s="164"/>
      <c r="D42" s="164"/>
      <c r="E42" s="164"/>
      <c r="F42" s="164"/>
      <c r="G42" s="20"/>
      <c r="H42" s="20">
        <f>N42+I42</f>
        <v>871</v>
      </c>
      <c r="I42" s="20">
        <v>0</v>
      </c>
      <c r="J42" s="20">
        <v>871</v>
      </c>
      <c r="K42" s="20">
        <v>0</v>
      </c>
      <c r="L42" s="20">
        <v>0</v>
      </c>
      <c r="M42" s="20">
        <v>0</v>
      </c>
      <c r="N42" s="20">
        <f>J42+K42+L42+M42</f>
        <v>871</v>
      </c>
      <c r="O42" s="20"/>
      <c r="P42" s="20"/>
      <c r="Q42" s="105"/>
      <c r="R42" s="22"/>
    </row>
    <row r="43" spans="1:18" ht="15" customHeight="1">
      <c r="A43" s="189"/>
      <c r="B43" s="165" t="s">
        <v>18</v>
      </c>
      <c r="C43" s="165"/>
      <c r="D43" s="165"/>
      <c r="E43" s="165"/>
      <c r="F43" s="165"/>
      <c r="G43" s="20"/>
      <c r="H43" s="20">
        <f>N43+I43</f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f>J43+K43+L43+M43</f>
        <v>0</v>
      </c>
      <c r="O43" s="20"/>
      <c r="P43" s="20"/>
      <c r="Q43" s="105"/>
      <c r="R43" s="22"/>
    </row>
    <row r="44" spans="1:18" ht="17.25" customHeight="1">
      <c r="A44" s="189"/>
      <c r="B44" s="158" t="s">
        <v>30</v>
      </c>
      <c r="C44" s="158"/>
      <c r="D44" s="158"/>
      <c r="E44" s="158"/>
      <c r="F44" s="158"/>
      <c r="G44" s="20"/>
      <c r="H44" s="20">
        <f>N44+I44</f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f>J44+K44+L44+M44</f>
        <v>0</v>
      </c>
      <c r="O44" s="20"/>
      <c r="P44" s="20"/>
      <c r="Q44" s="109"/>
      <c r="R44" s="22"/>
    </row>
    <row r="45" spans="1:18" ht="41.25" customHeight="1">
      <c r="A45" s="107" t="s">
        <v>31</v>
      </c>
      <c r="B45" s="138" t="s">
        <v>32</v>
      </c>
      <c r="C45" s="138"/>
      <c r="D45" s="138"/>
      <c r="E45" s="138"/>
      <c r="F45" s="138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83"/>
      <c r="R45" s="22"/>
    </row>
    <row r="46" spans="1:18" ht="16.5" customHeight="1">
      <c r="A46" s="189"/>
      <c r="B46" s="159" t="s">
        <v>16</v>
      </c>
      <c r="C46" s="159"/>
      <c r="D46" s="159"/>
      <c r="E46" s="159"/>
      <c r="F46" s="159"/>
      <c r="G46" s="17"/>
      <c r="H46" s="15">
        <f>N46+I46</f>
        <v>300</v>
      </c>
      <c r="I46" s="15">
        <v>0</v>
      </c>
      <c r="J46" s="15">
        <v>150</v>
      </c>
      <c r="K46" s="15">
        <v>150</v>
      </c>
      <c r="L46" s="15">
        <v>0</v>
      </c>
      <c r="M46" s="15">
        <v>0</v>
      </c>
      <c r="N46" s="15">
        <f>J46+K46+L46+M46</f>
        <v>300</v>
      </c>
      <c r="O46" s="17"/>
      <c r="P46" s="17"/>
      <c r="Q46" s="108"/>
      <c r="R46" s="22"/>
    </row>
    <row r="47" spans="1:18" ht="27" customHeight="1">
      <c r="A47" s="189"/>
      <c r="B47" s="164" t="s">
        <v>25</v>
      </c>
      <c r="C47" s="164"/>
      <c r="D47" s="164"/>
      <c r="E47" s="164"/>
      <c r="F47" s="164"/>
      <c r="G47" s="20"/>
      <c r="H47" s="20">
        <f>N47+I47</f>
        <v>300</v>
      </c>
      <c r="I47" s="20">
        <v>0</v>
      </c>
      <c r="J47" s="20">
        <v>150</v>
      </c>
      <c r="K47" s="20">
        <v>150</v>
      </c>
      <c r="L47" s="20">
        <v>0</v>
      </c>
      <c r="M47" s="20">
        <v>0</v>
      </c>
      <c r="N47" s="20">
        <f>J47+K47+L47+M47</f>
        <v>300</v>
      </c>
      <c r="O47" s="20"/>
      <c r="P47" s="20"/>
      <c r="Q47" s="105"/>
      <c r="R47" s="22"/>
    </row>
    <row r="48" spans="1:18" ht="13.5" customHeight="1">
      <c r="A48" s="189"/>
      <c r="B48" s="165" t="s">
        <v>18</v>
      </c>
      <c r="C48" s="165"/>
      <c r="D48" s="165"/>
      <c r="E48" s="165"/>
      <c r="F48" s="165"/>
      <c r="G48" s="20"/>
      <c r="H48" s="20">
        <f>N48+I48</f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f>J48+K48+L48+M48</f>
        <v>0</v>
      </c>
      <c r="O48" s="20"/>
      <c r="P48" s="20"/>
      <c r="Q48" s="105"/>
      <c r="R48" s="22"/>
    </row>
    <row r="49" spans="1:18" ht="14.25" customHeight="1">
      <c r="A49" s="201"/>
      <c r="B49" s="134" t="s">
        <v>30</v>
      </c>
      <c r="C49" s="134"/>
      <c r="D49" s="134"/>
      <c r="E49" s="134"/>
      <c r="F49" s="134"/>
      <c r="G49" s="28"/>
      <c r="H49" s="28">
        <f>N49+I49</f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f>J49+K49+L49+M49</f>
        <v>0</v>
      </c>
      <c r="O49" s="28"/>
      <c r="P49" s="28"/>
      <c r="Q49" s="110"/>
      <c r="R49" s="22"/>
    </row>
    <row r="50" spans="1:18" ht="33" customHeight="1">
      <c r="A50" s="111" t="s">
        <v>33</v>
      </c>
      <c r="B50" s="198" t="s">
        <v>34</v>
      </c>
      <c r="C50" s="198"/>
      <c r="D50" s="198"/>
      <c r="E50" s="198"/>
      <c r="F50" s="198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200"/>
      <c r="R50" s="22"/>
    </row>
    <row r="51" spans="1:18" ht="20.25" customHeight="1" thickBot="1">
      <c r="A51" s="184"/>
      <c r="B51" s="159" t="s">
        <v>16</v>
      </c>
      <c r="C51" s="159"/>
      <c r="D51" s="159"/>
      <c r="E51" s="159"/>
      <c r="F51" s="159"/>
      <c r="G51" s="17"/>
      <c r="H51" s="15">
        <f>N51+I51</f>
        <v>130</v>
      </c>
      <c r="I51" s="15">
        <v>0</v>
      </c>
      <c r="J51" s="15">
        <v>0</v>
      </c>
      <c r="K51" s="15">
        <v>130</v>
      </c>
      <c r="L51" s="15">
        <v>0</v>
      </c>
      <c r="M51" s="15">
        <v>0</v>
      </c>
      <c r="N51" s="15">
        <f>J51+K51+L51+M51</f>
        <v>130</v>
      </c>
      <c r="O51" s="17"/>
      <c r="P51" s="17"/>
      <c r="Q51" s="108"/>
      <c r="R51" s="22"/>
    </row>
    <row r="52" spans="1:18" ht="29.25" customHeight="1" thickBot="1">
      <c r="A52" s="184"/>
      <c r="B52" s="164" t="s">
        <v>25</v>
      </c>
      <c r="C52" s="164"/>
      <c r="D52" s="164"/>
      <c r="E52" s="164"/>
      <c r="F52" s="164"/>
      <c r="G52" s="20"/>
      <c r="H52" s="36">
        <f>N52+I52</f>
        <v>130</v>
      </c>
      <c r="I52" s="20">
        <v>0</v>
      </c>
      <c r="J52" s="20">
        <v>0</v>
      </c>
      <c r="K52" s="20">
        <v>130</v>
      </c>
      <c r="L52" s="20">
        <v>0</v>
      </c>
      <c r="M52" s="20">
        <v>0</v>
      </c>
      <c r="N52" s="20">
        <f>J52+K52+L52+M52</f>
        <v>130</v>
      </c>
      <c r="O52" s="20"/>
      <c r="P52" s="20"/>
      <c r="Q52" s="105"/>
      <c r="R52" s="22"/>
    </row>
    <row r="53" spans="1:18" ht="13.5" customHeight="1" thickBot="1">
      <c r="A53" s="184"/>
      <c r="B53" s="165" t="s">
        <v>18</v>
      </c>
      <c r="C53" s="165"/>
      <c r="D53" s="165"/>
      <c r="E53" s="165"/>
      <c r="F53" s="165"/>
      <c r="G53" s="20"/>
      <c r="H53" s="20">
        <f>N53+I53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f>J53+K53+L53+M53</f>
        <v>0</v>
      </c>
      <c r="O53" s="20"/>
      <c r="P53" s="20"/>
      <c r="Q53" s="105"/>
      <c r="R53" s="22"/>
    </row>
    <row r="54" spans="1:18" ht="13.5" customHeight="1" thickBot="1">
      <c r="A54" s="185"/>
      <c r="B54" s="187" t="s">
        <v>30</v>
      </c>
      <c r="C54" s="187"/>
      <c r="D54" s="187"/>
      <c r="E54" s="187"/>
      <c r="F54" s="187"/>
      <c r="G54" s="96"/>
      <c r="H54" s="96">
        <f>N54+I54</f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f>J54+K54+L54+M54</f>
        <v>0</v>
      </c>
      <c r="O54" s="96"/>
      <c r="P54" s="96"/>
      <c r="Q54" s="112"/>
      <c r="R54" s="22"/>
    </row>
    <row r="55" spans="1:18" ht="79.5" customHeight="1" thickBot="1">
      <c r="A55" s="97" t="s">
        <v>4</v>
      </c>
      <c r="B55" s="194" t="s">
        <v>5</v>
      </c>
      <c r="C55" s="194"/>
      <c r="D55" s="194"/>
      <c r="E55" s="194"/>
      <c r="F55" s="194"/>
      <c r="G55" s="98" t="s">
        <v>6</v>
      </c>
      <c r="H55" s="98" t="s">
        <v>7</v>
      </c>
      <c r="I55" s="98" t="s">
        <v>8</v>
      </c>
      <c r="J55" s="99" t="s">
        <v>9</v>
      </c>
      <c r="K55" s="195" t="s">
        <v>10</v>
      </c>
      <c r="L55" s="195"/>
      <c r="M55" s="195"/>
      <c r="N55" s="99" t="s">
        <v>11</v>
      </c>
      <c r="O55" s="99" t="s">
        <v>12</v>
      </c>
      <c r="P55" s="196" t="s">
        <v>13</v>
      </c>
      <c r="Q55" s="197"/>
      <c r="R55" s="22"/>
    </row>
    <row r="56" spans="1:18" ht="36" customHeight="1" thickBot="1">
      <c r="A56" s="100"/>
      <c r="B56" s="135"/>
      <c r="C56" s="135"/>
      <c r="D56" s="135"/>
      <c r="E56" s="135"/>
      <c r="F56" s="135"/>
      <c r="G56" s="10"/>
      <c r="H56" s="10"/>
      <c r="I56" s="10"/>
      <c r="J56" s="11">
        <v>2011</v>
      </c>
      <c r="K56" s="11">
        <v>2012</v>
      </c>
      <c r="L56" s="12">
        <v>2013</v>
      </c>
      <c r="M56" s="12">
        <v>2014</v>
      </c>
      <c r="N56" s="11"/>
      <c r="O56" s="11"/>
      <c r="P56" s="13"/>
      <c r="Q56" s="101"/>
      <c r="R56" s="22"/>
    </row>
    <row r="57" spans="1:18" ht="35.25" customHeight="1">
      <c r="A57" s="107" t="s">
        <v>35</v>
      </c>
      <c r="B57" s="138" t="s">
        <v>36</v>
      </c>
      <c r="C57" s="138"/>
      <c r="D57" s="138"/>
      <c r="E57" s="138"/>
      <c r="F57" s="138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3"/>
      <c r="R57" s="22"/>
    </row>
    <row r="58" spans="1:18" ht="15">
      <c r="A58" s="189"/>
      <c r="B58" s="159" t="s">
        <v>16</v>
      </c>
      <c r="C58" s="159"/>
      <c r="D58" s="159"/>
      <c r="E58" s="159"/>
      <c r="F58" s="159"/>
      <c r="G58" s="17"/>
      <c r="H58" s="15">
        <f>N58+I58</f>
        <v>150</v>
      </c>
      <c r="I58" s="15">
        <v>0</v>
      </c>
      <c r="J58" s="15">
        <v>0</v>
      </c>
      <c r="K58" s="15">
        <v>150</v>
      </c>
      <c r="L58" s="15">
        <v>0</v>
      </c>
      <c r="M58" s="15">
        <v>0</v>
      </c>
      <c r="N58" s="15">
        <f>J58+K58+L58+M58</f>
        <v>150</v>
      </c>
      <c r="O58" s="17"/>
      <c r="P58" s="17"/>
      <c r="Q58" s="108"/>
      <c r="R58" s="22"/>
    </row>
    <row r="59" spans="1:18" ht="30" customHeight="1">
      <c r="A59" s="189"/>
      <c r="B59" s="164" t="s">
        <v>25</v>
      </c>
      <c r="C59" s="164"/>
      <c r="D59" s="164"/>
      <c r="E59" s="164"/>
      <c r="F59" s="164"/>
      <c r="G59" s="20"/>
      <c r="H59" s="20">
        <f>N59+I59</f>
        <v>150</v>
      </c>
      <c r="I59" s="20">
        <v>0</v>
      </c>
      <c r="J59" s="20">
        <v>0</v>
      </c>
      <c r="K59" s="20">
        <v>150</v>
      </c>
      <c r="L59" s="20">
        <v>0</v>
      </c>
      <c r="M59" s="20">
        <v>0</v>
      </c>
      <c r="N59" s="20">
        <f>J59+K59+L59+M59</f>
        <v>150</v>
      </c>
      <c r="O59" s="20"/>
      <c r="P59" s="31"/>
      <c r="Q59" s="105"/>
      <c r="R59" s="22"/>
    </row>
    <row r="60" spans="1:18" ht="14.25" customHeight="1">
      <c r="A60" s="189"/>
      <c r="B60" s="158" t="s">
        <v>18</v>
      </c>
      <c r="C60" s="158"/>
      <c r="D60" s="158"/>
      <c r="E60" s="158"/>
      <c r="F60" s="158"/>
      <c r="G60" s="20"/>
      <c r="H60" s="20">
        <f>N60+I60</f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f>J60+K60+L60+M60</f>
        <v>0</v>
      </c>
      <c r="O60" s="20"/>
      <c r="P60" s="31"/>
      <c r="Q60" s="120"/>
      <c r="R60" s="22"/>
    </row>
    <row r="61" spans="1:18" ht="14.25" customHeight="1">
      <c r="A61" s="189"/>
      <c r="B61" s="158" t="s">
        <v>30</v>
      </c>
      <c r="C61" s="158"/>
      <c r="D61" s="158"/>
      <c r="E61" s="158"/>
      <c r="F61" s="158"/>
      <c r="G61" s="20"/>
      <c r="H61" s="20">
        <f>N61+I61</f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f>J61+K61+L61+M61</f>
        <v>0</v>
      </c>
      <c r="O61" s="20"/>
      <c r="P61" s="31"/>
      <c r="Q61" s="126"/>
      <c r="R61" s="22"/>
    </row>
    <row r="62" spans="1:18" ht="49.5" customHeight="1">
      <c r="A62" s="127" t="s">
        <v>37</v>
      </c>
      <c r="B62" s="188" t="s">
        <v>38</v>
      </c>
      <c r="C62" s="188"/>
      <c r="D62" s="188"/>
      <c r="E62" s="188"/>
      <c r="F62" s="188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83"/>
      <c r="R62" s="22"/>
    </row>
    <row r="63" spans="1:18" ht="17.25" customHeight="1">
      <c r="A63" s="189"/>
      <c r="B63" s="159" t="s">
        <v>16</v>
      </c>
      <c r="C63" s="159"/>
      <c r="D63" s="159"/>
      <c r="E63" s="159"/>
      <c r="F63" s="159"/>
      <c r="G63" s="17"/>
      <c r="H63" s="15">
        <f>N63+I64</f>
        <v>350</v>
      </c>
      <c r="I63" s="15">
        <v>0</v>
      </c>
      <c r="J63" s="15">
        <v>0</v>
      </c>
      <c r="K63" s="15">
        <v>350</v>
      </c>
      <c r="L63" s="15">
        <v>0</v>
      </c>
      <c r="M63" s="15">
        <v>0</v>
      </c>
      <c r="N63" s="15">
        <f>J63+K63+L63+M63</f>
        <v>350</v>
      </c>
      <c r="O63" s="17"/>
      <c r="P63" s="17"/>
      <c r="Q63" s="108"/>
      <c r="R63" s="22"/>
    </row>
    <row r="64" spans="1:18" ht="28.5" customHeight="1">
      <c r="A64" s="189"/>
      <c r="B64" s="164" t="s">
        <v>25</v>
      </c>
      <c r="C64" s="164"/>
      <c r="D64" s="164"/>
      <c r="E64" s="164"/>
      <c r="F64" s="164"/>
      <c r="G64" s="20"/>
      <c r="H64" s="20">
        <f>N64+I64</f>
        <v>350</v>
      </c>
      <c r="I64" s="20">
        <v>0</v>
      </c>
      <c r="J64" s="20">
        <v>0</v>
      </c>
      <c r="K64" s="20">
        <v>350</v>
      </c>
      <c r="L64" s="20">
        <v>0</v>
      </c>
      <c r="M64" s="20">
        <v>0</v>
      </c>
      <c r="N64" s="20">
        <f>J64+K64+L64+M64</f>
        <v>350</v>
      </c>
      <c r="O64" s="20"/>
      <c r="P64" s="20"/>
      <c r="Q64" s="105"/>
      <c r="R64" s="22"/>
    </row>
    <row r="65" spans="1:18" ht="13.5" customHeight="1">
      <c r="A65" s="189"/>
      <c r="B65" s="165" t="s">
        <v>18</v>
      </c>
      <c r="C65" s="165"/>
      <c r="D65" s="165"/>
      <c r="E65" s="165"/>
      <c r="F65" s="165"/>
      <c r="G65" s="20"/>
      <c r="H65" s="20">
        <f>N65+I65</f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f>J65+K65+L65+M65</f>
        <v>0</v>
      </c>
      <c r="O65" s="20"/>
      <c r="P65" s="20"/>
      <c r="Q65" s="105"/>
      <c r="R65" s="22"/>
    </row>
    <row r="66" spans="1:18" ht="14.25" customHeight="1">
      <c r="A66" s="189"/>
      <c r="B66" s="165" t="s">
        <v>30</v>
      </c>
      <c r="C66" s="165"/>
      <c r="D66" s="165"/>
      <c r="E66" s="165"/>
      <c r="F66" s="165"/>
      <c r="G66" s="20"/>
      <c r="H66" s="20">
        <f>N66+I66</f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f>J66+K66+L66+M66</f>
        <v>0</v>
      </c>
      <c r="O66" s="20"/>
      <c r="P66" s="20"/>
      <c r="Q66" s="109"/>
      <c r="R66" s="22"/>
    </row>
    <row r="67" spans="1:18" ht="28.5" customHeight="1">
      <c r="A67" s="127" t="s">
        <v>39</v>
      </c>
      <c r="B67" s="188" t="s">
        <v>160</v>
      </c>
      <c r="C67" s="188"/>
      <c r="D67" s="188"/>
      <c r="E67" s="188"/>
      <c r="F67" s="188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83"/>
      <c r="R67" s="22"/>
    </row>
    <row r="68" spans="1:18" ht="27.75" customHeight="1">
      <c r="A68" s="189"/>
      <c r="B68" s="159" t="s">
        <v>16</v>
      </c>
      <c r="C68" s="159"/>
      <c r="D68" s="159"/>
      <c r="E68" s="159"/>
      <c r="F68" s="159"/>
      <c r="G68" s="17"/>
      <c r="H68" s="15">
        <f>N68+I68</f>
        <v>50</v>
      </c>
      <c r="I68" s="15">
        <v>0</v>
      </c>
      <c r="J68" s="15">
        <v>0</v>
      </c>
      <c r="K68" s="15">
        <v>50</v>
      </c>
      <c r="L68" s="15">
        <v>0</v>
      </c>
      <c r="M68" s="15">
        <v>0</v>
      </c>
      <c r="N68" s="15">
        <f>J68+K68+L68+M68</f>
        <v>50</v>
      </c>
      <c r="O68" s="17"/>
      <c r="P68" s="17"/>
      <c r="Q68" s="108"/>
      <c r="R68" s="22"/>
    </row>
    <row r="69" spans="1:18" ht="33" customHeight="1">
      <c r="A69" s="189"/>
      <c r="B69" s="190" t="s">
        <v>25</v>
      </c>
      <c r="C69" s="190"/>
      <c r="D69" s="190"/>
      <c r="E69" s="190"/>
      <c r="F69" s="190"/>
      <c r="G69" s="20"/>
      <c r="H69" s="20">
        <f>N69+I69</f>
        <v>50</v>
      </c>
      <c r="I69" s="20">
        <v>0</v>
      </c>
      <c r="J69" s="20">
        <v>0</v>
      </c>
      <c r="K69" s="20">
        <v>50</v>
      </c>
      <c r="L69" s="20">
        <v>0</v>
      </c>
      <c r="M69" s="20">
        <v>0</v>
      </c>
      <c r="N69" s="20">
        <f>J69+K69+L69+M69</f>
        <v>50</v>
      </c>
      <c r="O69" s="20"/>
      <c r="P69" s="20"/>
      <c r="Q69" s="105"/>
      <c r="R69" s="22"/>
    </row>
    <row r="70" spans="1:18" ht="15" customHeight="1">
      <c r="A70" s="189"/>
      <c r="B70" s="191" t="s">
        <v>40</v>
      </c>
      <c r="C70" s="191"/>
      <c r="D70" s="191"/>
      <c r="E70" s="191"/>
      <c r="F70" s="191"/>
      <c r="G70" s="20"/>
      <c r="H70" s="20">
        <f>N70+I70</f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f>J70+K70+L70+M70</f>
        <v>0</v>
      </c>
      <c r="O70" s="20"/>
      <c r="P70" s="20"/>
      <c r="Q70" s="105"/>
      <c r="R70" s="22"/>
    </row>
    <row r="71" spans="1:18" ht="14.25" customHeight="1">
      <c r="A71" s="189"/>
      <c r="B71" s="158" t="s">
        <v>30</v>
      </c>
      <c r="C71" s="158"/>
      <c r="D71" s="158"/>
      <c r="E71" s="158"/>
      <c r="F71" s="158"/>
      <c r="G71" s="20"/>
      <c r="H71" s="20">
        <f>N71+I71</f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f>J71+K71+L71+M71</f>
        <v>0</v>
      </c>
      <c r="O71" s="20"/>
      <c r="P71" s="20"/>
      <c r="Q71" s="109"/>
      <c r="R71" s="22"/>
    </row>
    <row r="72" spans="1:18" ht="54.75" customHeight="1">
      <c r="A72" s="127" t="s">
        <v>41</v>
      </c>
      <c r="B72" s="140" t="s">
        <v>42</v>
      </c>
      <c r="C72" s="140"/>
      <c r="D72" s="140"/>
      <c r="E72" s="140"/>
      <c r="F72" s="14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83"/>
      <c r="R72" s="22"/>
    </row>
    <row r="73" spans="1:18" ht="18.75" customHeight="1" thickBot="1">
      <c r="A73" s="184"/>
      <c r="B73" s="132" t="s">
        <v>16</v>
      </c>
      <c r="C73" s="132"/>
      <c r="D73" s="132"/>
      <c r="E73" s="132"/>
      <c r="F73" s="132"/>
      <c r="G73" s="17"/>
      <c r="H73" s="15">
        <f>N73+I73</f>
        <v>200</v>
      </c>
      <c r="I73" s="15">
        <v>0</v>
      </c>
      <c r="J73" s="15">
        <v>0</v>
      </c>
      <c r="K73" s="15">
        <v>200</v>
      </c>
      <c r="L73" s="15">
        <v>0</v>
      </c>
      <c r="M73" s="15">
        <v>0</v>
      </c>
      <c r="N73" s="15">
        <f>J73+K73+L73+M73</f>
        <v>200</v>
      </c>
      <c r="O73" s="15"/>
      <c r="P73" s="17"/>
      <c r="Q73" s="108"/>
      <c r="R73" s="22"/>
    </row>
    <row r="74" spans="1:18" ht="32.25" customHeight="1" thickBot="1">
      <c r="A74" s="184"/>
      <c r="B74" s="186" t="s">
        <v>25</v>
      </c>
      <c r="C74" s="186"/>
      <c r="D74" s="186"/>
      <c r="E74" s="186"/>
      <c r="F74" s="186"/>
      <c r="G74" s="20"/>
      <c r="H74" s="20">
        <f>N74+I74</f>
        <v>200</v>
      </c>
      <c r="I74" s="20">
        <v>0</v>
      </c>
      <c r="J74" s="20">
        <v>0</v>
      </c>
      <c r="K74" s="20">
        <v>200</v>
      </c>
      <c r="L74" s="20">
        <v>0</v>
      </c>
      <c r="M74" s="20">
        <v>0</v>
      </c>
      <c r="N74" s="20">
        <f>J74+K74+L74+M74</f>
        <v>200</v>
      </c>
      <c r="O74" s="20"/>
      <c r="P74" s="20"/>
      <c r="Q74" s="105"/>
      <c r="R74" s="22"/>
    </row>
    <row r="75" spans="1:18" ht="13.5" customHeight="1" thickBot="1">
      <c r="A75" s="184"/>
      <c r="B75" s="165" t="s">
        <v>18</v>
      </c>
      <c r="C75" s="165"/>
      <c r="D75" s="165"/>
      <c r="E75" s="165"/>
      <c r="F75" s="165"/>
      <c r="G75" s="20"/>
      <c r="H75" s="20">
        <f>N75+I75</f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f>J75+K75+L75+M75</f>
        <v>0</v>
      </c>
      <c r="O75" s="20"/>
      <c r="P75" s="20"/>
      <c r="Q75" s="105"/>
      <c r="R75" s="22"/>
    </row>
    <row r="76" spans="1:18" ht="12" customHeight="1" thickBot="1">
      <c r="A76" s="185"/>
      <c r="B76" s="187" t="s">
        <v>30</v>
      </c>
      <c r="C76" s="187"/>
      <c r="D76" s="187"/>
      <c r="E76" s="187"/>
      <c r="F76" s="187"/>
      <c r="G76" s="96"/>
      <c r="H76" s="96">
        <f>N76+I76</f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96">
        <f>J76+K76+L76+M76</f>
        <v>0</v>
      </c>
      <c r="O76" s="96"/>
      <c r="P76" s="96"/>
      <c r="Q76" s="112"/>
      <c r="R76" s="22"/>
    </row>
    <row r="77" spans="1:18" ht="30.75" customHeight="1" thickBot="1">
      <c r="A77" s="180" t="s">
        <v>4</v>
      </c>
      <c r="B77" s="181" t="s">
        <v>43</v>
      </c>
      <c r="C77" s="181"/>
      <c r="D77" s="181"/>
      <c r="E77" s="181"/>
      <c r="F77" s="181"/>
      <c r="G77" s="175" t="s">
        <v>44</v>
      </c>
      <c r="H77" s="175" t="s">
        <v>45</v>
      </c>
      <c r="I77" s="175" t="s">
        <v>8</v>
      </c>
      <c r="J77" s="175" t="s">
        <v>9</v>
      </c>
      <c r="K77" s="178" t="s">
        <v>46</v>
      </c>
      <c r="L77" s="178"/>
      <c r="M77" s="178"/>
      <c r="N77" s="179" t="s">
        <v>11</v>
      </c>
      <c r="O77" s="175" t="s">
        <v>47</v>
      </c>
      <c r="P77" s="176" t="s">
        <v>48</v>
      </c>
      <c r="Q77" s="176"/>
      <c r="R77" s="22"/>
    </row>
    <row r="78" spans="1:18" ht="15" customHeight="1" thickBot="1">
      <c r="A78" s="152"/>
      <c r="B78" s="182"/>
      <c r="C78" s="182"/>
      <c r="D78" s="182"/>
      <c r="E78" s="182"/>
      <c r="F78" s="182"/>
      <c r="G78" s="146"/>
      <c r="H78" s="146"/>
      <c r="I78" s="146"/>
      <c r="J78" s="146"/>
      <c r="K78" s="150"/>
      <c r="L78" s="150"/>
      <c r="M78" s="150"/>
      <c r="N78" s="151"/>
      <c r="O78" s="146"/>
      <c r="P78" s="147"/>
      <c r="Q78" s="147"/>
      <c r="R78" s="22"/>
    </row>
    <row r="79" spans="1:18" ht="15">
      <c r="A79" s="152"/>
      <c r="B79" s="182"/>
      <c r="C79" s="182"/>
      <c r="D79" s="182"/>
      <c r="E79" s="182"/>
      <c r="F79" s="182"/>
      <c r="G79" s="146"/>
      <c r="H79" s="146"/>
      <c r="I79" s="146"/>
      <c r="J79" s="146"/>
      <c r="K79" s="150"/>
      <c r="L79" s="150"/>
      <c r="M79" s="150"/>
      <c r="N79" s="151"/>
      <c r="O79" s="146"/>
      <c r="P79" s="147"/>
      <c r="Q79" s="147"/>
      <c r="R79" s="22" t="s">
        <v>49</v>
      </c>
    </row>
    <row r="80" spans="1:18" ht="15">
      <c r="A80" s="152"/>
      <c r="B80" s="182"/>
      <c r="C80" s="182"/>
      <c r="D80" s="182"/>
      <c r="E80" s="182"/>
      <c r="F80" s="182"/>
      <c r="G80" s="146"/>
      <c r="H80" s="146"/>
      <c r="I80" s="146"/>
      <c r="J80" s="10">
        <v>2011</v>
      </c>
      <c r="K80" s="37">
        <v>2012</v>
      </c>
      <c r="L80" s="37">
        <v>2013</v>
      </c>
      <c r="M80" s="38">
        <v>2014</v>
      </c>
      <c r="N80" s="151"/>
      <c r="O80" s="146"/>
      <c r="P80" s="147"/>
      <c r="Q80" s="147"/>
      <c r="R80" s="22"/>
    </row>
    <row r="81" spans="1:18" ht="46.5" customHeight="1">
      <c r="A81" s="39" t="s">
        <v>50</v>
      </c>
      <c r="B81" s="129" t="s">
        <v>51</v>
      </c>
      <c r="C81" s="129"/>
      <c r="D81" s="129"/>
      <c r="E81" s="129"/>
      <c r="F81" s="129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22"/>
    </row>
    <row r="82" spans="1:18" ht="15">
      <c r="A82" s="131"/>
      <c r="B82" s="132" t="s">
        <v>16</v>
      </c>
      <c r="C82" s="132"/>
      <c r="D82" s="132"/>
      <c r="E82" s="132"/>
      <c r="F82" s="132"/>
      <c r="G82" s="17"/>
      <c r="H82" s="15">
        <f>N82+I82</f>
        <v>200</v>
      </c>
      <c r="I82" s="15">
        <v>0</v>
      </c>
      <c r="J82" s="15">
        <v>0</v>
      </c>
      <c r="K82" s="15">
        <v>200</v>
      </c>
      <c r="L82" s="15">
        <v>0</v>
      </c>
      <c r="M82" s="15">
        <v>0</v>
      </c>
      <c r="N82" s="15">
        <f>J82+K82+L82+M82</f>
        <v>200</v>
      </c>
      <c r="O82" s="17"/>
      <c r="P82" s="17"/>
      <c r="Q82" s="40"/>
      <c r="R82" s="22"/>
    </row>
    <row r="83" spans="1:18" ht="24.75" customHeight="1">
      <c r="A83" s="131"/>
      <c r="B83" s="133" t="s">
        <v>52</v>
      </c>
      <c r="C83" s="133"/>
      <c r="D83" s="133"/>
      <c r="E83" s="133"/>
      <c r="F83" s="133"/>
      <c r="G83" s="20"/>
      <c r="H83" s="20">
        <f>N83+I83</f>
        <v>200</v>
      </c>
      <c r="I83" s="20">
        <v>0</v>
      </c>
      <c r="J83" s="20">
        <v>0</v>
      </c>
      <c r="K83" s="20">
        <v>200</v>
      </c>
      <c r="L83" s="20">
        <v>0</v>
      </c>
      <c r="M83" s="20">
        <v>0</v>
      </c>
      <c r="N83" s="20">
        <f>J83+K83+L83+M83</f>
        <v>200</v>
      </c>
      <c r="O83" s="20"/>
      <c r="P83" s="20"/>
      <c r="Q83" s="41"/>
      <c r="R83" s="22"/>
    </row>
    <row r="84" spans="1:18" ht="14.25" customHeight="1">
      <c r="A84" s="131"/>
      <c r="B84" s="145" t="s">
        <v>18</v>
      </c>
      <c r="C84" s="145"/>
      <c r="D84" s="145"/>
      <c r="E84" s="145"/>
      <c r="F84" s="145"/>
      <c r="G84" s="20"/>
      <c r="H84" s="20">
        <f>N84+I84</f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f>J84+K84+L84+M84</f>
        <v>0</v>
      </c>
      <c r="O84" s="20"/>
      <c r="P84" s="20"/>
      <c r="Q84" s="41"/>
      <c r="R84" s="22"/>
    </row>
    <row r="85" spans="1:18" ht="14.25" customHeight="1">
      <c r="A85" s="131"/>
      <c r="B85" s="158" t="s">
        <v>53</v>
      </c>
      <c r="C85" s="158"/>
      <c r="D85" s="158"/>
      <c r="E85" s="158"/>
      <c r="F85" s="158"/>
      <c r="G85" s="20"/>
      <c r="H85" s="20">
        <f>N85+I85</f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f>J85+K85+L85+M85</f>
        <v>0</v>
      </c>
      <c r="O85" s="20"/>
      <c r="P85" s="20"/>
      <c r="Q85" s="42"/>
      <c r="R85" s="22"/>
    </row>
    <row r="86" spans="1:18" ht="40.5" customHeight="1">
      <c r="A86" s="35" t="s">
        <v>54</v>
      </c>
      <c r="B86" s="154" t="s">
        <v>55</v>
      </c>
      <c r="C86" s="154"/>
      <c r="D86" s="154"/>
      <c r="E86" s="154"/>
      <c r="F86" s="154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22"/>
    </row>
    <row r="87" spans="1:18" ht="13.5" customHeight="1">
      <c r="A87" s="131"/>
      <c r="B87" s="174" t="s">
        <v>16</v>
      </c>
      <c r="C87" s="174"/>
      <c r="D87" s="174"/>
      <c r="E87" s="174"/>
      <c r="F87" s="174"/>
      <c r="G87" s="17"/>
      <c r="H87" s="15">
        <f>N87+I87</f>
        <v>140</v>
      </c>
      <c r="I87" s="15">
        <v>0</v>
      </c>
      <c r="J87" s="15">
        <v>0</v>
      </c>
      <c r="K87" s="15">
        <v>140</v>
      </c>
      <c r="L87" s="15">
        <v>0</v>
      </c>
      <c r="M87" s="15">
        <v>0</v>
      </c>
      <c r="N87" s="15">
        <f>J87+K87+L87+M87</f>
        <v>140</v>
      </c>
      <c r="O87" s="17"/>
      <c r="P87" s="17"/>
      <c r="Q87" s="18"/>
      <c r="R87" s="22"/>
    </row>
    <row r="88" spans="1:18" ht="30" customHeight="1">
      <c r="A88" s="131"/>
      <c r="B88" s="164" t="s">
        <v>25</v>
      </c>
      <c r="C88" s="164"/>
      <c r="D88" s="164"/>
      <c r="E88" s="164"/>
      <c r="F88" s="164"/>
      <c r="G88" s="20"/>
      <c r="H88" s="20">
        <f>N88+I88</f>
        <v>140</v>
      </c>
      <c r="I88" s="20">
        <v>0</v>
      </c>
      <c r="J88" s="20">
        <v>0</v>
      </c>
      <c r="K88" s="20">
        <v>140</v>
      </c>
      <c r="L88" s="20">
        <v>0</v>
      </c>
      <c r="M88" s="20">
        <v>0</v>
      </c>
      <c r="N88" s="20">
        <f>J88+K88+L88+M88</f>
        <v>140</v>
      </c>
      <c r="O88" s="20"/>
      <c r="P88" s="20"/>
      <c r="Q88" s="21"/>
      <c r="R88" s="22"/>
    </row>
    <row r="89" spans="1:18" ht="15">
      <c r="A89" s="131"/>
      <c r="B89" s="142" t="s">
        <v>56</v>
      </c>
      <c r="C89" s="142"/>
      <c r="D89" s="142"/>
      <c r="E89" s="142"/>
      <c r="F89" s="142"/>
      <c r="G89" s="20"/>
      <c r="H89" s="20">
        <f>N89+I89</f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f>J89+K89+L89+M89</f>
        <v>0</v>
      </c>
      <c r="O89" s="20"/>
      <c r="P89" s="20"/>
      <c r="Q89" s="21"/>
      <c r="R89" s="22"/>
    </row>
    <row r="90" spans="1:18" ht="14.25" customHeight="1">
      <c r="A90" s="131"/>
      <c r="B90" s="142" t="s">
        <v>30</v>
      </c>
      <c r="C90" s="142"/>
      <c r="D90" s="142"/>
      <c r="E90" s="142"/>
      <c r="F90" s="142"/>
      <c r="G90" s="20"/>
      <c r="H90" s="20">
        <f>N90+I90</f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f>J90+K90+L90+M90</f>
        <v>0</v>
      </c>
      <c r="O90" s="20"/>
      <c r="P90" s="20"/>
      <c r="Q90" s="34"/>
      <c r="R90" s="22"/>
    </row>
    <row r="91" spans="1:18" ht="49.5" customHeight="1">
      <c r="A91" s="33" t="s">
        <v>57</v>
      </c>
      <c r="B91" s="154" t="s">
        <v>58</v>
      </c>
      <c r="C91" s="154"/>
      <c r="D91" s="154"/>
      <c r="E91" s="154"/>
      <c r="F91" s="154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22"/>
    </row>
    <row r="92" spans="1:18" ht="14.25" customHeight="1">
      <c r="A92" s="131"/>
      <c r="B92" s="173" t="s">
        <v>16</v>
      </c>
      <c r="C92" s="173"/>
      <c r="D92" s="173"/>
      <c r="E92" s="173"/>
      <c r="F92" s="173"/>
      <c r="G92" s="17"/>
      <c r="H92" s="15">
        <f>N92+I92</f>
        <v>50</v>
      </c>
      <c r="I92" s="15">
        <v>0</v>
      </c>
      <c r="J92" s="15">
        <v>0</v>
      </c>
      <c r="K92" s="15">
        <v>50</v>
      </c>
      <c r="L92" s="15">
        <v>0</v>
      </c>
      <c r="M92" s="15">
        <v>0</v>
      </c>
      <c r="N92" s="15">
        <f>J92+K92+L92+M92</f>
        <v>50</v>
      </c>
      <c r="O92" s="17"/>
      <c r="P92" s="17"/>
      <c r="Q92" s="18"/>
      <c r="R92" s="22"/>
    </row>
    <row r="93" spans="1:18" ht="28.5" customHeight="1">
      <c r="A93" s="131"/>
      <c r="B93" s="133" t="s">
        <v>25</v>
      </c>
      <c r="C93" s="133"/>
      <c r="D93" s="133"/>
      <c r="E93" s="133"/>
      <c r="F93" s="133"/>
      <c r="G93" s="20"/>
      <c r="H93" s="20">
        <f>N93+I93</f>
        <v>50</v>
      </c>
      <c r="I93" s="20">
        <v>0</v>
      </c>
      <c r="J93" s="20">
        <v>0</v>
      </c>
      <c r="K93" s="20">
        <v>50</v>
      </c>
      <c r="L93" s="20">
        <v>0</v>
      </c>
      <c r="M93" s="20">
        <v>0</v>
      </c>
      <c r="N93" s="20">
        <f>J93+K93+L93+M93</f>
        <v>50</v>
      </c>
      <c r="O93" s="20"/>
      <c r="P93" s="20"/>
      <c r="Q93" s="21"/>
      <c r="R93" s="22"/>
    </row>
    <row r="94" spans="1:18" ht="13.5" customHeight="1">
      <c r="A94" s="131"/>
      <c r="B94" s="145" t="s">
        <v>18</v>
      </c>
      <c r="C94" s="145"/>
      <c r="D94" s="145"/>
      <c r="E94" s="145"/>
      <c r="F94" s="145"/>
      <c r="G94" s="20"/>
      <c r="H94" s="20">
        <f>N94+I94</f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f>J94+K94+L94+M94</f>
        <v>0</v>
      </c>
      <c r="O94" s="20"/>
      <c r="P94" s="20"/>
      <c r="Q94" s="21"/>
      <c r="R94" s="22"/>
    </row>
    <row r="95" spans="1:18" ht="14.25" customHeight="1">
      <c r="A95" s="131"/>
      <c r="B95" s="142" t="s">
        <v>30</v>
      </c>
      <c r="C95" s="142"/>
      <c r="D95" s="142"/>
      <c r="E95" s="142"/>
      <c r="F95" s="142"/>
      <c r="G95" s="20"/>
      <c r="H95" s="20">
        <f>N95+I95</f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f>J95+K95+L95+M95</f>
        <v>0</v>
      </c>
      <c r="O95" s="20"/>
      <c r="P95" s="20"/>
      <c r="Q95" s="34"/>
      <c r="R95" s="22"/>
    </row>
    <row r="96" spans="1:18" ht="28.5" customHeight="1">
      <c r="A96" s="35" t="s">
        <v>59</v>
      </c>
      <c r="B96" s="172" t="s">
        <v>60</v>
      </c>
      <c r="C96" s="172"/>
      <c r="D96" s="172"/>
      <c r="E96" s="172"/>
      <c r="F96" s="172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22"/>
    </row>
    <row r="97" spans="1:18" ht="15" customHeight="1">
      <c r="A97" s="131"/>
      <c r="B97" s="132" t="s">
        <v>16</v>
      </c>
      <c r="C97" s="132"/>
      <c r="D97" s="132"/>
      <c r="E97" s="132"/>
      <c r="F97" s="132"/>
      <c r="G97" s="17"/>
      <c r="H97" s="15">
        <f>N97+I97</f>
        <v>360</v>
      </c>
      <c r="I97" s="15">
        <v>0</v>
      </c>
      <c r="J97" s="15">
        <v>0</v>
      </c>
      <c r="K97" s="15">
        <v>0</v>
      </c>
      <c r="L97" s="15">
        <v>360</v>
      </c>
      <c r="M97" s="15">
        <v>0</v>
      </c>
      <c r="N97" s="15">
        <f>J97+K97+L97+M97</f>
        <v>360</v>
      </c>
      <c r="O97" s="17"/>
      <c r="P97" s="17"/>
      <c r="Q97" s="18"/>
      <c r="R97" s="22"/>
    </row>
    <row r="98" spans="1:18" ht="30.75" customHeight="1">
      <c r="A98" s="131"/>
      <c r="B98" s="164" t="s">
        <v>25</v>
      </c>
      <c r="C98" s="164"/>
      <c r="D98" s="164"/>
      <c r="E98" s="164"/>
      <c r="F98" s="164"/>
      <c r="G98" s="20"/>
      <c r="H98" s="20">
        <f>N98+I98</f>
        <v>360</v>
      </c>
      <c r="I98" s="20">
        <v>0</v>
      </c>
      <c r="J98" s="20">
        <v>0</v>
      </c>
      <c r="K98" s="20">
        <v>0</v>
      </c>
      <c r="L98" s="20">
        <v>360</v>
      </c>
      <c r="M98" s="20">
        <v>0</v>
      </c>
      <c r="N98" s="20">
        <f>J98+K98+L98+M98</f>
        <v>360</v>
      </c>
      <c r="O98" s="20"/>
      <c r="P98" s="20"/>
      <c r="Q98" s="21"/>
      <c r="R98" s="22"/>
    </row>
    <row r="99" spans="1:18" ht="13.5" customHeight="1">
      <c r="A99" s="131"/>
      <c r="B99" s="145" t="s">
        <v>161</v>
      </c>
      <c r="C99" s="145"/>
      <c r="D99" s="145"/>
      <c r="E99" s="145"/>
      <c r="F99" s="145"/>
      <c r="G99" s="20"/>
      <c r="H99" s="20">
        <f>N99+I99</f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f>J99+K99+L99+M99</f>
        <v>0</v>
      </c>
      <c r="O99" s="20"/>
      <c r="P99" s="20"/>
      <c r="Q99" s="21"/>
      <c r="R99" s="22"/>
    </row>
    <row r="100" spans="1:18" ht="16.5" customHeight="1">
      <c r="A100" s="131"/>
      <c r="B100" s="142" t="s">
        <v>53</v>
      </c>
      <c r="C100" s="142"/>
      <c r="D100" s="142"/>
      <c r="E100" s="142"/>
      <c r="F100" s="142"/>
      <c r="G100" s="20"/>
      <c r="H100" s="20">
        <f>N100+I100</f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f>J100+K100+L100+M100</f>
        <v>0</v>
      </c>
      <c r="O100" s="20"/>
      <c r="P100" s="20"/>
      <c r="Q100" s="34"/>
      <c r="R100" s="22"/>
    </row>
    <row r="101" spans="1:18" ht="30.75" customHeight="1">
      <c r="A101" s="35" t="s">
        <v>61</v>
      </c>
      <c r="B101" s="154" t="s">
        <v>62</v>
      </c>
      <c r="C101" s="154"/>
      <c r="D101" s="154"/>
      <c r="E101" s="154"/>
      <c r="F101" s="154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22"/>
    </row>
    <row r="102" spans="1:18" ht="11.25" customHeight="1">
      <c r="A102" s="155"/>
      <c r="B102" s="132" t="s">
        <v>16</v>
      </c>
      <c r="C102" s="132"/>
      <c r="D102" s="132"/>
      <c r="E102" s="132"/>
      <c r="F102" s="132"/>
      <c r="G102" s="17"/>
      <c r="H102" s="15">
        <f>N102+I102</f>
        <v>140</v>
      </c>
      <c r="I102" s="15">
        <v>0</v>
      </c>
      <c r="J102" s="15">
        <v>0</v>
      </c>
      <c r="K102" s="15">
        <v>0</v>
      </c>
      <c r="L102" s="15">
        <v>140</v>
      </c>
      <c r="M102" s="15">
        <v>0</v>
      </c>
      <c r="N102" s="15">
        <f>J102+K102+L102+M102</f>
        <v>140</v>
      </c>
      <c r="O102" s="17"/>
      <c r="P102" s="17"/>
      <c r="Q102" s="18"/>
      <c r="R102" s="22"/>
    </row>
    <row r="103" spans="1:18" ht="27" customHeight="1">
      <c r="A103" s="155"/>
      <c r="B103" s="133" t="s">
        <v>25</v>
      </c>
      <c r="C103" s="133"/>
      <c r="D103" s="133"/>
      <c r="E103" s="133"/>
      <c r="F103" s="133"/>
      <c r="G103" s="20"/>
      <c r="H103" s="20">
        <f>N103+I103</f>
        <v>140</v>
      </c>
      <c r="I103" s="20">
        <v>0</v>
      </c>
      <c r="J103" s="20">
        <v>0</v>
      </c>
      <c r="K103" s="20">
        <v>0</v>
      </c>
      <c r="L103" s="20">
        <v>140</v>
      </c>
      <c r="M103" s="20">
        <v>0</v>
      </c>
      <c r="N103" s="20">
        <f>J103+K103+L103+M103</f>
        <v>140</v>
      </c>
      <c r="O103" s="20"/>
      <c r="P103" s="20"/>
      <c r="Q103" s="21"/>
      <c r="R103" s="22"/>
    </row>
    <row r="104" spans="1:18" ht="13.5" customHeight="1">
      <c r="A104" s="155"/>
      <c r="B104" s="145" t="s">
        <v>18</v>
      </c>
      <c r="C104" s="145"/>
      <c r="D104" s="145"/>
      <c r="E104" s="145"/>
      <c r="F104" s="145"/>
      <c r="G104" s="20"/>
      <c r="H104" s="20">
        <f>N104+I104</f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f>J104+K104+L104+M104</f>
        <v>0</v>
      </c>
      <c r="O104" s="20"/>
      <c r="P104" s="20"/>
      <c r="Q104" s="21"/>
      <c r="R104" s="22"/>
    </row>
    <row r="105" spans="1:18" ht="14.25" customHeight="1">
      <c r="A105" s="155"/>
      <c r="B105" s="171" t="s">
        <v>63</v>
      </c>
      <c r="C105" s="171"/>
      <c r="D105" s="171"/>
      <c r="E105" s="171"/>
      <c r="F105" s="171"/>
      <c r="G105" s="26"/>
      <c r="H105" s="26">
        <f>N105+I105</f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f>J105+K105+L105+M105</f>
        <v>0</v>
      </c>
      <c r="O105" s="26"/>
      <c r="P105" s="26"/>
      <c r="Q105" s="43"/>
      <c r="R105" s="22"/>
    </row>
    <row r="106" spans="1:18" ht="27.75" customHeight="1">
      <c r="A106" s="169" t="s">
        <v>4</v>
      </c>
      <c r="B106" s="170" t="s">
        <v>43</v>
      </c>
      <c r="C106" s="170"/>
      <c r="D106" s="170"/>
      <c r="E106" s="170"/>
      <c r="F106" s="170"/>
      <c r="G106" s="166" t="s">
        <v>44</v>
      </c>
      <c r="H106" s="166" t="s">
        <v>45</v>
      </c>
      <c r="I106" s="166" t="s">
        <v>8</v>
      </c>
      <c r="J106" s="166" t="s">
        <v>9</v>
      </c>
      <c r="K106" s="150" t="s">
        <v>46</v>
      </c>
      <c r="L106" s="150"/>
      <c r="M106" s="150"/>
      <c r="N106" s="168" t="s">
        <v>11</v>
      </c>
      <c r="O106" s="166" t="s">
        <v>47</v>
      </c>
      <c r="P106" s="137" t="s">
        <v>48</v>
      </c>
      <c r="Q106" s="137"/>
      <c r="R106" s="22"/>
    </row>
    <row r="107" spans="1:18" ht="15" customHeight="1">
      <c r="A107" s="169"/>
      <c r="B107" s="170"/>
      <c r="C107" s="170"/>
      <c r="D107" s="170"/>
      <c r="E107" s="170"/>
      <c r="F107" s="170"/>
      <c r="G107" s="166"/>
      <c r="H107" s="166"/>
      <c r="I107" s="166"/>
      <c r="J107" s="166"/>
      <c r="K107" s="150"/>
      <c r="L107" s="150"/>
      <c r="M107" s="150"/>
      <c r="N107" s="168"/>
      <c r="O107" s="166"/>
      <c r="P107" s="137"/>
      <c r="Q107" s="137"/>
      <c r="R107" s="22"/>
    </row>
    <row r="108" spans="1:18" ht="15.75" customHeight="1">
      <c r="A108" s="169"/>
      <c r="B108" s="170"/>
      <c r="C108" s="170"/>
      <c r="D108" s="170"/>
      <c r="E108" s="170"/>
      <c r="F108" s="170"/>
      <c r="G108" s="166"/>
      <c r="H108" s="166"/>
      <c r="I108" s="166"/>
      <c r="J108" s="166"/>
      <c r="K108" s="150"/>
      <c r="L108" s="150"/>
      <c r="M108" s="150"/>
      <c r="N108" s="168"/>
      <c r="O108" s="166"/>
      <c r="P108" s="137"/>
      <c r="Q108" s="137"/>
      <c r="R108" s="22" t="s">
        <v>64</v>
      </c>
    </row>
    <row r="109" spans="1:18" ht="11.25" customHeight="1">
      <c r="A109" s="169"/>
      <c r="B109" s="170"/>
      <c r="C109" s="170"/>
      <c r="D109" s="170"/>
      <c r="E109" s="170"/>
      <c r="F109" s="170"/>
      <c r="G109" s="166"/>
      <c r="H109" s="166"/>
      <c r="I109" s="166"/>
      <c r="J109" s="44">
        <v>2011</v>
      </c>
      <c r="K109" s="45">
        <v>2012</v>
      </c>
      <c r="L109" s="45">
        <v>2013</v>
      </c>
      <c r="M109" s="46">
        <v>2014</v>
      </c>
      <c r="N109" s="168"/>
      <c r="O109" s="166"/>
      <c r="P109" s="137"/>
      <c r="Q109" s="137"/>
      <c r="R109" s="22"/>
    </row>
    <row r="110" spans="1:18" ht="41.25" customHeight="1">
      <c r="A110" s="47" t="s">
        <v>65</v>
      </c>
      <c r="B110" s="138" t="s">
        <v>66</v>
      </c>
      <c r="C110" s="138"/>
      <c r="D110" s="138"/>
      <c r="E110" s="138"/>
      <c r="F110" s="138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22"/>
    </row>
    <row r="111" spans="1:18" ht="15">
      <c r="A111" s="163"/>
      <c r="B111" s="144" t="s">
        <v>16</v>
      </c>
      <c r="C111" s="144"/>
      <c r="D111" s="144"/>
      <c r="E111" s="144"/>
      <c r="F111" s="144"/>
      <c r="G111" s="49"/>
      <c r="H111" s="48">
        <f>N111+I111</f>
        <v>190</v>
      </c>
      <c r="I111" s="48">
        <v>0</v>
      </c>
      <c r="J111" s="48">
        <v>0</v>
      </c>
      <c r="K111" s="48">
        <v>0</v>
      </c>
      <c r="L111" s="48">
        <v>190</v>
      </c>
      <c r="M111" s="48">
        <v>0</v>
      </c>
      <c r="N111" s="48">
        <f>J111+K111+L111+M111</f>
        <v>190</v>
      </c>
      <c r="O111" s="49"/>
      <c r="P111" s="49"/>
      <c r="Q111" s="40"/>
      <c r="R111" s="22"/>
    </row>
    <row r="112" spans="1:18" ht="27" customHeight="1">
      <c r="A112" s="163"/>
      <c r="B112" s="164" t="s">
        <v>25</v>
      </c>
      <c r="C112" s="164"/>
      <c r="D112" s="164"/>
      <c r="E112" s="164"/>
      <c r="F112" s="164"/>
      <c r="G112" s="20"/>
      <c r="H112" s="20">
        <f>N112+I112</f>
        <v>190</v>
      </c>
      <c r="I112" s="20">
        <v>0</v>
      </c>
      <c r="J112" s="20">
        <v>0</v>
      </c>
      <c r="K112" s="20">
        <v>0</v>
      </c>
      <c r="L112" s="20">
        <v>190</v>
      </c>
      <c r="M112" s="20">
        <v>0</v>
      </c>
      <c r="N112" s="20">
        <f>J112+K112+L112+M112</f>
        <v>190</v>
      </c>
      <c r="O112" s="20"/>
      <c r="P112" s="20"/>
      <c r="Q112" s="41"/>
      <c r="R112" s="22"/>
    </row>
    <row r="113" spans="1:18" ht="13.5" customHeight="1">
      <c r="A113" s="163"/>
      <c r="B113" s="165" t="s">
        <v>67</v>
      </c>
      <c r="C113" s="165"/>
      <c r="D113" s="165"/>
      <c r="E113" s="165"/>
      <c r="F113" s="165"/>
      <c r="G113" s="20"/>
      <c r="H113" s="20">
        <f>N113+I113</f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f>J113+K113+M113+M113</f>
        <v>0</v>
      </c>
      <c r="O113" s="20"/>
      <c r="P113" s="20"/>
      <c r="Q113" s="50"/>
      <c r="R113" s="22"/>
    </row>
    <row r="114" spans="1:18" ht="15" customHeight="1">
      <c r="A114" s="163"/>
      <c r="B114" s="158" t="s">
        <v>30</v>
      </c>
      <c r="C114" s="158"/>
      <c r="D114" s="158"/>
      <c r="E114" s="158"/>
      <c r="F114" s="158"/>
      <c r="G114" s="20"/>
      <c r="H114" s="20">
        <f>N114+I114</f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f>J114+K114+L114+M114</f>
        <v>0</v>
      </c>
      <c r="O114" s="20"/>
      <c r="P114" s="20"/>
      <c r="Q114" s="51"/>
      <c r="R114" s="22"/>
    </row>
    <row r="115" spans="1:18" ht="42" customHeight="1">
      <c r="A115" s="35" t="s">
        <v>68</v>
      </c>
      <c r="B115" s="154" t="s">
        <v>69</v>
      </c>
      <c r="C115" s="154"/>
      <c r="D115" s="154"/>
      <c r="E115" s="154"/>
      <c r="F115" s="154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22"/>
    </row>
    <row r="116" spans="1:18" ht="15" customHeight="1">
      <c r="A116" s="131"/>
      <c r="B116" s="162" t="s">
        <v>16</v>
      </c>
      <c r="C116" s="162"/>
      <c r="D116" s="162"/>
      <c r="E116" s="162"/>
      <c r="F116" s="162"/>
      <c r="G116" s="17"/>
      <c r="H116" s="15">
        <f>N116+I116</f>
        <v>250</v>
      </c>
      <c r="I116" s="15">
        <v>0</v>
      </c>
      <c r="J116" s="15">
        <v>50</v>
      </c>
      <c r="K116" s="15">
        <v>0</v>
      </c>
      <c r="L116" s="15">
        <v>200</v>
      </c>
      <c r="M116" s="15">
        <v>0</v>
      </c>
      <c r="N116" s="15">
        <f>J116+K116+L116+M116</f>
        <v>250</v>
      </c>
      <c r="O116" s="15"/>
      <c r="P116" s="17"/>
      <c r="Q116" s="18"/>
      <c r="R116" s="22"/>
    </row>
    <row r="117" spans="1:18" ht="26.25" customHeight="1">
      <c r="A117" s="131"/>
      <c r="B117" s="133" t="s">
        <v>25</v>
      </c>
      <c r="C117" s="133"/>
      <c r="D117" s="133"/>
      <c r="E117" s="133"/>
      <c r="F117" s="133"/>
      <c r="G117" s="20"/>
      <c r="H117" s="20">
        <f>N117+I117</f>
        <v>250</v>
      </c>
      <c r="I117" s="20">
        <v>0</v>
      </c>
      <c r="J117" s="20">
        <v>50</v>
      </c>
      <c r="K117" s="20">
        <v>0</v>
      </c>
      <c r="L117" s="20">
        <v>200</v>
      </c>
      <c r="M117" s="20">
        <v>0</v>
      </c>
      <c r="N117" s="20">
        <f>J117+K117+L117+M117</f>
        <v>250</v>
      </c>
      <c r="O117" s="20"/>
      <c r="P117" s="20"/>
      <c r="Q117" s="41"/>
      <c r="R117" s="22"/>
    </row>
    <row r="118" spans="1:18" ht="13.5" customHeight="1">
      <c r="A118" s="131"/>
      <c r="B118" s="145" t="s">
        <v>162</v>
      </c>
      <c r="C118" s="145"/>
      <c r="D118" s="145"/>
      <c r="E118" s="145"/>
      <c r="F118" s="145"/>
      <c r="G118" s="20"/>
      <c r="H118" s="20">
        <f>N118+I118</f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f>J118+K118+L118+M118</f>
        <v>0</v>
      </c>
      <c r="O118" s="20"/>
      <c r="P118" s="20"/>
      <c r="Q118" s="50"/>
      <c r="R118" s="22"/>
    </row>
    <row r="119" spans="1:18" ht="13.5" customHeight="1">
      <c r="A119" s="131"/>
      <c r="B119" s="142" t="s">
        <v>70</v>
      </c>
      <c r="C119" s="142"/>
      <c r="D119" s="142"/>
      <c r="E119" s="142"/>
      <c r="F119" s="142"/>
      <c r="G119" s="20"/>
      <c r="H119" s="20">
        <f>N119+I119</f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f>J119+K119+L119+M119</f>
        <v>0</v>
      </c>
      <c r="O119" s="20"/>
      <c r="P119" s="20"/>
      <c r="Q119" s="51"/>
      <c r="R119" s="22"/>
    </row>
    <row r="120" spans="1:18" ht="32.25" customHeight="1">
      <c r="A120" s="35" t="s">
        <v>71</v>
      </c>
      <c r="B120" s="138" t="s">
        <v>72</v>
      </c>
      <c r="C120" s="138"/>
      <c r="D120" s="138"/>
      <c r="E120" s="138"/>
      <c r="F120" s="138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22"/>
    </row>
    <row r="121" spans="1:18" ht="18" customHeight="1">
      <c r="A121" s="131"/>
      <c r="B121" s="159" t="s">
        <v>16</v>
      </c>
      <c r="C121" s="159"/>
      <c r="D121" s="159"/>
      <c r="E121" s="159"/>
      <c r="F121" s="159"/>
      <c r="G121" s="17"/>
      <c r="H121" s="15">
        <f>N121+I121</f>
        <v>342</v>
      </c>
      <c r="I121" s="15">
        <v>0</v>
      </c>
      <c r="J121" s="15">
        <v>42</v>
      </c>
      <c r="K121" s="15">
        <v>0</v>
      </c>
      <c r="L121" s="15">
        <v>300</v>
      </c>
      <c r="M121" s="15">
        <v>0</v>
      </c>
      <c r="N121" s="15">
        <f>J121+K121+L121+M121</f>
        <v>342</v>
      </c>
      <c r="O121" s="15"/>
      <c r="P121" s="17"/>
      <c r="Q121" s="52"/>
      <c r="R121" s="22"/>
    </row>
    <row r="122" spans="1:18" ht="28.5" customHeight="1">
      <c r="A122" s="131"/>
      <c r="B122" s="160" t="s">
        <v>25</v>
      </c>
      <c r="C122" s="160"/>
      <c r="D122" s="160"/>
      <c r="E122" s="160"/>
      <c r="F122" s="160"/>
      <c r="G122" s="20"/>
      <c r="H122" s="20">
        <f>N122+I122</f>
        <v>342</v>
      </c>
      <c r="I122" s="20">
        <v>0</v>
      </c>
      <c r="J122" s="20">
        <v>42</v>
      </c>
      <c r="K122" s="20">
        <v>0</v>
      </c>
      <c r="L122" s="20">
        <v>300</v>
      </c>
      <c r="M122" s="20">
        <v>0</v>
      </c>
      <c r="N122" s="20">
        <f>J122+K122+L122+M122</f>
        <v>342</v>
      </c>
      <c r="O122" s="20"/>
      <c r="P122" s="20"/>
      <c r="Q122" s="53"/>
      <c r="R122" s="22"/>
    </row>
    <row r="123" spans="1:18" ht="15">
      <c r="A123" s="131"/>
      <c r="B123" s="161" t="s">
        <v>73</v>
      </c>
      <c r="C123" s="161"/>
      <c r="D123" s="161"/>
      <c r="E123" s="161"/>
      <c r="F123" s="161"/>
      <c r="G123" s="20"/>
      <c r="H123" s="20">
        <f>N123+I123</f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f>J123+K123+L123+M123</f>
        <v>0</v>
      </c>
      <c r="O123" s="20"/>
      <c r="P123" s="20"/>
      <c r="Q123" s="54"/>
      <c r="R123" s="22"/>
    </row>
    <row r="124" spans="1:18" ht="15" customHeight="1">
      <c r="A124" s="131"/>
      <c r="B124" s="161" t="s">
        <v>74</v>
      </c>
      <c r="C124" s="161"/>
      <c r="D124" s="161"/>
      <c r="E124" s="161"/>
      <c r="F124" s="161"/>
      <c r="G124" s="20"/>
      <c r="H124" s="20">
        <f>N124+I124</f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f>J124+K124+L124+M124</f>
        <v>0</v>
      </c>
      <c r="O124" s="20"/>
      <c r="P124" s="20"/>
      <c r="Q124" s="42"/>
      <c r="R124" s="22"/>
    </row>
    <row r="125" spans="1:18" ht="45" customHeight="1">
      <c r="A125" s="35" t="s">
        <v>75</v>
      </c>
      <c r="B125" s="156" t="s">
        <v>76</v>
      </c>
      <c r="C125" s="156"/>
      <c r="D125" s="156"/>
      <c r="E125" s="156"/>
      <c r="F125" s="156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22"/>
    </row>
    <row r="126" spans="1:18" ht="15" customHeight="1">
      <c r="A126" s="131"/>
      <c r="B126" s="157" t="s">
        <v>16</v>
      </c>
      <c r="C126" s="157"/>
      <c r="D126" s="157"/>
      <c r="E126" s="157"/>
      <c r="F126" s="157"/>
      <c r="G126" s="17"/>
      <c r="H126" s="15">
        <f>N126+I126</f>
        <v>110</v>
      </c>
      <c r="I126" s="15">
        <v>0</v>
      </c>
      <c r="J126" s="15">
        <v>0</v>
      </c>
      <c r="K126" s="15">
        <v>0</v>
      </c>
      <c r="L126" s="15">
        <v>110</v>
      </c>
      <c r="M126" s="15">
        <v>0</v>
      </c>
      <c r="N126" s="15">
        <f>J126+K126+L126+M126</f>
        <v>110</v>
      </c>
      <c r="O126" s="17"/>
      <c r="P126" s="17"/>
      <c r="Q126" s="18"/>
      <c r="R126" s="22"/>
    </row>
    <row r="127" spans="1:18" ht="28.5" customHeight="1">
      <c r="A127" s="131"/>
      <c r="B127" s="133" t="s">
        <v>25</v>
      </c>
      <c r="C127" s="133"/>
      <c r="D127" s="133"/>
      <c r="E127" s="133"/>
      <c r="F127" s="133"/>
      <c r="G127" s="20"/>
      <c r="H127" s="20">
        <f>N127+I127</f>
        <v>110</v>
      </c>
      <c r="I127" s="20">
        <v>0</v>
      </c>
      <c r="J127" s="20">
        <v>0</v>
      </c>
      <c r="K127" s="20">
        <v>0</v>
      </c>
      <c r="L127" s="20">
        <v>110</v>
      </c>
      <c r="M127" s="20">
        <v>0</v>
      </c>
      <c r="N127" s="20">
        <f>J127+K127+L127+M127</f>
        <v>110</v>
      </c>
      <c r="O127" s="20"/>
      <c r="P127" s="20"/>
      <c r="Q127" s="21"/>
      <c r="R127" s="22"/>
    </row>
    <row r="128" spans="1:18" ht="15.75" customHeight="1">
      <c r="A128" s="131"/>
      <c r="B128" s="145" t="s">
        <v>18</v>
      </c>
      <c r="C128" s="145"/>
      <c r="D128" s="145"/>
      <c r="E128" s="145"/>
      <c r="F128" s="145"/>
      <c r="G128" s="20"/>
      <c r="H128" s="20">
        <f>N128+I128</f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f>J128+K128+L128+M128</f>
        <v>0</v>
      </c>
      <c r="O128" s="20"/>
      <c r="P128" s="20"/>
      <c r="Q128" s="21"/>
      <c r="R128" s="22"/>
    </row>
    <row r="129" spans="1:18" ht="13.5" customHeight="1">
      <c r="A129" s="131"/>
      <c r="B129" s="158" t="s">
        <v>70</v>
      </c>
      <c r="C129" s="158"/>
      <c r="D129" s="158"/>
      <c r="E129" s="158"/>
      <c r="F129" s="158"/>
      <c r="G129" s="20"/>
      <c r="H129" s="20">
        <f>N129+I129</f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f>J129+K129+L129+M129</f>
        <v>0</v>
      </c>
      <c r="O129" s="20"/>
      <c r="P129" s="20"/>
      <c r="Q129" s="42"/>
      <c r="R129" s="22"/>
    </row>
    <row r="130" spans="1:18" ht="36.75" customHeight="1">
      <c r="A130" s="35" t="s">
        <v>77</v>
      </c>
      <c r="B130" s="154" t="s">
        <v>78</v>
      </c>
      <c r="C130" s="154"/>
      <c r="D130" s="154"/>
      <c r="E130" s="154"/>
      <c r="F130" s="154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22"/>
    </row>
    <row r="131" spans="1:18" ht="16.5" customHeight="1">
      <c r="A131" s="155"/>
      <c r="B131" s="132" t="s">
        <v>16</v>
      </c>
      <c r="C131" s="132"/>
      <c r="D131" s="132"/>
      <c r="E131" s="132"/>
      <c r="F131" s="132"/>
      <c r="G131" s="17"/>
      <c r="H131" s="15">
        <f>N131+I131</f>
        <v>110</v>
      </c>
      <c r="I131" s="15">
        <v>0</v>
      </c>
      <c r="J131" s="15">
        <v>0</v>
      </c>
      <c r="K131" s="15">
        <v>0</v>
      </c>
      <c r="L131" s="15">
        <v>110</v>
      </c>
      <c r="M131" s="15">
        <v>0</v>
      </c>
      <c r="N131" s="15">
        <f>J131+K131+L131+M131</f>
        <v>110</v>
      </c>
      <c r="O131" s="17"/>
      <c r="P131" s="17"/>
      <c r="Q131" s="18"/>
      <c r="R131" s="22"/>
    </row>
    <row r="132" spans="1:18" ht="26.25" customHeight="1">
      <c r="A132" s="155"/>
      <c r="B132" s="133" t="s">
        <v>25</v>
      </c>
      <c r="C132" s="133"/>
      <c r="D132" s="133"/>
      <c r="E132" s="133"/>
      <c r="F132" s="133"/>
      <c r="G132" s="20"/>
      <c r="H132" s="20">
        <f>N132+I132</f>
        <v>110</v>
      </c>
      <c r="I132" s="20">
        <v>0</v>
      </c>
      <c r="J132" s="20">
        <v>0</v>
      </c>
      <c r="K132" s="20">
        <v>0</v>
      </c>
      <c r="L132" s="20">
        <v>110</v>
      </c>
      <c r="M132" s="20">
        <v>0</v>
      </c>
      <c r="N132" s="20">
        <f>J132+K132+L132+M132</f>
        <v>110</v>
      </c>
      <c r="O132" s="20"/>
      <c r="P132" s="20"/>
      <c r="Q132" s="21"/>
      <c r="R132" s="22"/>
    </row>
    <row r="133" spans="1:18" ht="13.5" customHeight="1">
      <c r="A133" s="155"/>
      <c r="B133" s="145" t="s">
        <v>18</v>
      </c>
      <c r="C133" s="145"/>
      <c r="D133" s="145"/>
      <c r="E133" s="145"/>
      <c r="F133" s="145"/>
      <c r="G133" s="20"/>
      <c r="H133" s="20">
        <f>N133+I133</f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f>J133+K133+L133+M133</f>
        <v>0</v>
      </c>
      <c r="O133" s="20"/>
      <c r="P133" s="20"/>
      <c r="Q133" s="21"/>
      <c r="R133" s="22"/>
    </row>
    <row r="134" spans="1:18" ht="13.5" customHeight="1">
      <c r="A134" s="155"/>
      <c r="B134" s="128" t="s">
        <v>30</v>
      </c>
      <c r="C134" s="128"/>
      <c r="D134" s="128"/>
      <c r="E134" s="128"/>
      <c r="F134" s="128"/>
      <c r="G134" s="26"/>
      <c r="H134" s="26">
        <f>N134+I134</f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f>J134+K134+L134+M134</f>
        <v>0</v>
      </c>
      <c r="O134" s="26"/>
      <c r="P134" s="26"/>
      <c r="Q134" s="42"/>
      <c r="R134" s="22"/>
    </row>
    <row r="135" spans="1:18" ht="30.75" customHeight="1">
      <c r="A135" s="152" t="s">
        <v>4</v>
      </c>
      <c r="B135" s="153" t="s">
        <v>43</v>
      </c>
      <c r="C135" s="153"/>
      <c r="D135" s="153"/>
      <c r="E135" s="153"/>
      <c r="F135" s="153"/>
      <c r="G135" s="146" t="s">
        <v>44</v>
      </c>
      <c r="H135" s="146" t="s">
        <v>45</v>
      </c>
      <c r="I135" s="146" t="s">
        <v>8</v>
      </c>
      <c r="J135" s="146" t="s">
        <v>9</v>
      </c>
      <c r="K135" s="150" t="s">
        <v>46</v>
      </c>
      <c r="L135" s="150"/>
      <c r="M135" s="150"/>
      <c r="N135" s="151" t="s">
        <v>11</v>
      </c>
      <c r="O135" s="146" t="s">
        <v>47</v>
      </c>
      <c r="P135" s="147" t="s">
        <v>48</v>
      </c>
      <c r="Q135" s="147"/>
      <c r="R135" s="22"/>
    </row>
    <row r="136" spans="1:18" ht="15" customHeight="1">
      <c r="A136" s="152"/>
      <c r="B136" s="153"/>
      <c r="C136" s="153"/>
      <c r="D136" s="153"/>
      <c r="E136" s="153"/>
      <c r="F136" s="153"/>
      <c r="G136" s="146"/>
      <c r="H136" s="146"/>
      <c r="I136" s="146"/>
      <c r="J136" s="146"/>
      <c r="K136" s="150"/>
      <c r="L136" s="150"/>
      <c r="M136" s="150"/>
      <c r="N136" s="151"/>
      <c r="O136" s="146"/>
      <c r="P136" s="147"/>
      <c r="Q136" s="147"/>
      <c r="R136" s="22"/>
    </row>
    <row r="137" spans="1:18" ht="15">
      <c r="A137" s="152"/>
      <c r="B137" s="153"/>
      <c r="C137" s="153"/>
      <c r="D137" s="153"/>
      <c r="E137" s="153"/>
      <c r="F137" s="153"/>
      <c r="G137" s="146"/>
      <c r="H137" s="146"/>
      <c r="I137" s="146"/>
      <c r="J137" s="146"/>
      <c r="K137" s="150"/>
      <c r="L137" s="150"/>
      <c r="M137" s="150"/>
      <c r="N137" s="151"/>
      <c r="O137" s="146"/>
      <c r="P137" s="147"/>
      <c r="Q137" s="147"/>
      <c r="R137" s="22" t="s">
        <v>79</v>
      </c>
    </row>
    <row r="138" spans="1:18" ht="22.5" customHeight="1">
      <c r="A138" s="152"/>
      <c r="B138" s="153"/>
      <c r="C138" s="153"/>
      <c r="D138" s="153"/>
      <c r="E138" s="153"/>
      <c r="F138" s="153"/>
      <c r="G138" s="146"/>
      <c r="H138" s="146"/>
      <c r="I138" s="146"/>
      <c r="J138" s="10">
        <v>2011</v>
      </c>
      <c r="K138" s="37">
        <v>2012</v>
      </c>
      <c r="L138" s="37">
        <v>2013</v>
      </c>
      <c r="M138" s="38">
        <v>2014</v>
      </c>
      <c r="N138" s="151"/>
      <c r="O138" s="146"/>
      <c r="P138" s="147"/>
      <c r="Q138" s="147"/>
      <c r="R138" s="22"/>
    </row>
    <row r="139" spans="1:18" ht="19.5" customHeight="1">
      <c r="A139" s="55" t="s">
        <v>80</v>
      </c>
      <c r="B139" s="148" t="s">
        <v>81</v>
      </c>
      <c r="C139" s="148"/>
      <c r="D139" s="148"/>
      <c r="E139" s="148"/>
      <c r="F139" s="148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22"/>
    </row>
    <row r="140" spans="1:18" ht="15">
      <c r="A140" s="143"/>
      <c r="B140" s="144" t="s">
        <v>16</v>
      </c>
      <c r="C140" s="144"/>
      <c r="D140" s="144"/>
      <c r="E140" s="144"/>
      <c r="F140" s="144"/>
      <c r="G140" s="56"/>
      <c r="H140" s="57">
        <f>N140+I140</f>
        <v>700</v>
      </c>
      <c r="I140" s="57">
        <v>0</v>
      </c>
      <c r="J140" s="57">
        <v>0</v>
      </c>
      <c r="K140" s="57">
        <v>0</v>
      </c>
      <c r="L140" s="57">
        <v>0</v>
      </c>
      <c r="M140" s="57">
        <v>700</v>
      </c>
      <c r="N140" s="57">
        <f>J140+K140+L140+M140</f>
        <v>700</v>
      </c>
      <c r="O140" s="56"/>
      <c r="P140" s="56"/>
      <c r="Q140" s="40"/>
      <c r="R140" s="22"/>
    </row>
    <row r="141" spans="1:18" ht="32.25" customHeight="1">
      <c r="A141" s="143"/>
      <c r="B141" s="133" t="s">
        <v>25</v>
      </c>
      <c r="C141" s="133"/>
      <c r="D141" s="133"/>
      <c r="E141" s="133"/>
      <c r="F141" s="133"/>
      <c r="G141" s="20"/>
      <c r="H141" s="20">
        <f>N141+I141</f>
        <v>700</v>
      </c>
      <c r="I141" s="20">
        <v>0</v>
      </c>
      <c r="J141" s="20">
        <v>0</v>
      </c>
      <c r="K141" s="20">
        <v>0</v>
      </c>
      <c r="L141" s="20">
        <v>0</v>
      </c>
      <c r="M141" s="20">
        <v>700</v>
      </c>
      <c r="N141" s="20">
        <f>J141+K141+L141+M141</f>
        <v>700</v>
      </c>
      <c r="O141" s="20"/>
      <c r="P141" s="20"/>
      <c r="Q141" s="41"/>
      <c r="R141" s="22"/>
    </row>
    <row r="142" spans="1:18" ht="14.25" customHeight="1">
      <c r="A142" s="143"/>
      <c r="B142" s="145" t="s">
        <v>18</v>
      </c>
      <c r="C142" s="145"/>
      <c r="D142" s="145"/>
      <c r="E142" s="145"/>
      <c r="F142" s="145"/>
      <c r="G142" s="20"/>
      <c r="H142" s="20">
        <f>N142+I142</f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f>J142+K142+L142+M142</f>
        <v>0</v>
      </c>
      <c r="O142" s="20"/>
      <c r="P142" s="20"/>
      <c r="Q142" s="14"/>
      <c r="R142" s="22"/>
    </row>
    <row r="143" spans="1:18" ht="15" customHeight="1">
      <c r="A143" s="143"/>
      <c r="B143" s="142" t="s">
        <v>30</v>
      </c>
      <c r="C143" s="142"/>
      <c r="D143" s="142"/>
      <c r="E143" s="142"/>
      <c r="F143" s="142"/>
      <c r="G143" s="20"/>
      <c r="H143" s="20">
        <f>N143+I143</f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f>J143+K143+L143+M143</f>
        <v>0</v>
      </c>
      <c r="O143" s="20"/>
      <c r="P143" s="20"/>
      <c r="Q143" s="58"/>
      <c r="R143" s="22"/>
    </row>
    <row r="144" spans="1:18" ht="36" customHeight="1">
      <c r="A144" s="35" t="s">
        <v>82</v>
      </c>
      <c r="B144" s="140" t="s">
        <v>83</v>
      </c>
      <c r="C144" s="140"/>
      <c r="D144" s="140"/>
      <c r="E144" s="140"/>
      <c r="F144" s="14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22"/>
    </row>
    <row r="145" spans="1:18" ht="18" customHeight="1">
      <c r="A145" s="131"/>
      <c r="B145" s="132" t="s">
        <v>16</v>
      </c>
      <c r="C145" s="132"/>
      <c r="D145" s="132"/>
      <c r="E145" s="132"/>
      <c r="F145" s="132"/>
      <c r="G145" s="17"/>
      <c r="H145" s="15">
        <f>N145+I145</f>
        <v>1000</v>
      </c>
      <c r="I145" s="15">
        <v>0</v>
      </c>
      <c r="J145" s="15">
        <v>1000</v>
      </c>
      <c r="K145" s="15">
        <v>0</v>
      </c>
      <c r="L145" s="15">
        <v>0</v>
      </c>
      <c r="M145" s="15">
        <v>0</v>
      </c>
      <c r="N145" s="15">
        <f>J145+K145+L145+M145</f>
        <v>1000</v>
      </c>
      <c r="O145" s="17"/>
      <c r="P145" s="17"/>
      <c r="Q145" s="18"/>
      <c r="R145" s="22"/>
    </row>
    <row r="146" spans="1:18" ht="27" customHeight="1">
      <c r="A146" s="131"/>
      <c r="B146" s="133" t="s">
        <v>25</v>
      </c>
      <c r="C146" s="133"/>
      <c r="D146" s="133"/>
      <c r="E146" s="133"/>
      <c r="F146" s="133"/>
      <c r="G146" s="20"/>
      <c r="H146" s="20">
        <f>N146+I146</f>
        <v>1000</v>
      </c>
      <c r="I146" s="20">
        <v>0</v>
      </c>
      <c r="J146" s="20">
        <v>1000</v>
      </c>
      <c r="K146" s="20">
        <v>0</v>
      </c>
      <c r="L146" s="20">
        <v>0</v>
      </c>
      <c r="M146" s="20">
        <v>0</v>
      </c>
      <c r="N146" s="20">
        <f>J146+K146+L146+M146</f>
        <v>1000</v>
      </c>
      <c r="O146" s="20"/>
      <c r="P146" s="20"/>
      <c r="Q146" s="21"/>
      <c r="R146" s="22"/>
    </row>
    <row r="147" spans="1:18" ht="13.5" customHeight="1">
      <c r="A147" s="131"/>
      <c r="B147" s="141" t="s">
        <v>18</v>
      </c>
      <c r="C147" s="141"/>
      <c r="D147" s="141"/>
      <c r="E147" s="141"/>
      <c r="F147" s="141"/>
      <c r="G147" s="28"/>
      <c r="H147" s="28">
        <f>N147+I147</f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f>J147+K147+L147+M147</f>
        <v>0</v>
      </c>
      <c r="O147" s="28"/>
      <c r="P147" s="28"/>
      <c r="Q147" s="21"/>
      <c r="R147" s="22"/>
    </row>
    <row r="148" spans="1:18" ht="14.25" customHeight="1">
      <c r="A148" s="131"/>
      <c r="B148" s="142" t="s">
        <v>30</v>
      </c>
      <c r="C148" s="142"/>
      <c r="D148" s="142"/>
      <c r="E148" s="142"/>
      <c r="F148" s="142"/>
      <c r="G148" s="20"/>
      <c r="H148" s="20">
        <f>N148+I148</f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f>J148+K148+L148+M148</f>
        <v>0</v>
      </c>
      <c r="O148" s="20"/>
      <c r="P148" s="20"/>
      <c r="Q148" s="34"/>
      <c r="R148" s="22"/>
    </row>
    <row r="149" spans="1:18" ht="33" customHeight="1">
      <c r="A149" s="35" t="s">
        <v>84</v>
      </c>
      <c r="B149" s="138" t="s">
        <v>85</v>
      </c>
      <c r="C149" s="138"/>
      <c r="D149" s="138"/>
      <c r="E149" s="138"/>
      <c r="F149" s="138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22"/>
    </row>
    <row r="150" spans="1:18" ht="15.75" customHeight="1">
      <c r="A150" s="131"/>
      <c r="B150" s="132" t="s">
        <v>16</v>
      </c>
      <c r="C150" s="132"/>
      <c r="D150" s="132"/>
      <c r="E150" s="132"/>
      <c r="F150" s="132"/>
      <c r="G150" s="17"/>
      <c r="H150" s="15">
        <f>N150+I150</f>
        <v>220</v>
      </c>
      <c r="I150" s="15">
        <v>0</v>
      </c>
      <c r="J150" s="15">
        <v>0</v>
      </c>
      <c r="K150" s="15">
        <v>0</v>
      </c>
      <c r="L150" s="15">
        <v>20</v>
      </c>
      <c r="M150" s="15">
        <v>200</v>
      </c>
      <c r="N150" s="15">
        <f>J150+K150+L150+M150</f>
        <v>220</v>
      </c>
      <c r="O150" s="17"/>
      <c r="P150" s="17"/>
      <c r="Q150" s="18"/>
      <c r="R150" s="22"/>
    </row>
    <row r="151" spans="1:18" ht="28.5" customHeight="1">
      <c r="A151" s="131"/>
      <c r="B151" s="133" t="s">
        <v>25</v>
      </c>
      <c r="C151" s="133"/>
      <c r="D151" s="133"/>
      <c r="E151" s="133"/>
      <c r="F151" s="133"/>
      <c r="G151" s="20"/>
      <c r="H151" s="20">
        <f>N151+I151</f>
        <v>220</v>
      </c>
      <c r="I151" s="20">
        <v>0</v>
      </c>
      <c r="J151" s="20">
        <v>0</v>
      </c>
      <c r="K151" s="20">
        <v>0</v>
      </c>
      <c r="L151" s="20">
        <v>20</v>
      </c>
      <c r="M151" s="20">
        <v>200</v>
      </c>
      <c r="N151" s="20">
        <f>J151+K151+L151+M151</f>
        <v>220</v>
      </c>
      <c r="O151" s="20"/>
      <c r="P151" s="20"/>
      <c r="Q151" s="29"/>
      <c r="R151" s="22"/>
    </row>
    <row r="152" spans="1:18" ht="15">
      <c r="A152" s="131"/>
      <c r="B152" s="134" t="s">
        <v>86</v>
      </c>
      <c r="C152" s="134"/>
      <c r="D152" s="134"/>
      <c r="E152" s="134"/>
      <c r="F152" s="134"/>
      <c r="G152" s="28"/>
      <c r="H152" s="28">
        <f>N152+I152</f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f>J152+K152+L152+M152</f>
        <v>0</v>
      </c>
      <c r="O152" s="28"/>
      <c r="P152" s="28"/>
      <c r="Q152" s="29"/>
      <c r="R152" s="22"/>
    </row>
    <row r="153" spans="1:18" ht="20.25" customHeight="1">
      <c r="A153" s="59"/>
      <c r="B153" s="128" t="s">
        <v>30</v>
      </c>
      <c r="C153" s="128"/>
      <c r="D153" s="128"/>
      <c r="E153" s="128"/>
      <c r="F153" s="128"/>
      <c r="G153" s="26"/>
      <c r="H153" s="26">
        <f>N153+I153</f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f>J153+K153+L153+M153</f>
        <v>0</v>
      </c>
      <c r="O153" s="26"/>
      <c r="P153" s="26"/>
      <c r="Q153" s="43"/>
      <c r="R153" s="22"/>
    </row>
    <row r="154" spans="1:17" ht="33" customHeight="1">
      <c r="A154" s="35" t="s">
        <v>87</v>
      </c>
      <c r="B154" s="139" t="s">
        <v>163</v>
      </c>
      <c r="C154" s="139"/>
      <c r="D154" s="139"/>
      <c r="E154" s="139"/>
      <c r="F154" s="139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1:17" ht="15" customHeight="1">
      <c r="A155" s="131"/>
      <c r="B155" s="132" t="s">
        <v>16</v>
      </c>
      <c r="C155" s="132"/>
      <c r="D155" s="132"/>
      <c r="E155" s="132"/>
      <c r="F155" s="132"/>
      <c r="G155" s="17"/>
      <c r="H155" s="15">
        <f>N155+I155</f>
        <v>200</v>
      </c>
      <c r="I155" s="15">
        <v>0</v>
      </c>
      <c r="J155" s="15">
        <v>0</v>
      </c>
      <c r="K155" s="15">
        <v>0</v>
      </c>
      <c r="L155" s="15">
        <v>0</v>
      </c>
      <c r="M155" s="15">
        <v>200</v>
      </c>
      <c r="N155" s="15">
        <f>J155+K155+L155+M155</f>
        <v>200</v>
      </c>
      <c r="O155" s="17"/>
      <c r="P155" s="17"/>
      <c r="Q155" s="18"/>
    </row>
    <row r="156" spans="1:17" ht="28.5" customHeight="1">
      <c r="A156" s="131"/>
      <c r="B156" s="133" t="s">
        <v>25</v>
      </c>
      <c r="C156" s="133"/>
      <c r="D156" s="133"/>
      <c r="E156" s="133"/>
      <c r="F156" s="133"/>
      <c r="G156" s="20"/>
      <c r="H156" s="20">
        <f>N156+I156</f>
        <v>200</v>
      </c>
      <c r="I156" s="20">
        <v>0</v>
      </c>
      <c r="J156" s="20">
        <v>0</v>
      </c>
      <c r="K156" s="20">
        <v>0</v>
      </c>
      <c r="L156" s="20">
        <v>0</v>
      </c>
      <c r="M156" s="20">
        <v>200</v>
      </c>
      <c r="N156" s="20">
        <f>J156+K156+L156+M156</f>
        <v>200</v>
      </c>
      <c r="O156" s="20"/>
      <c r="P156" s="20"/>
      <c r="Q156" s="29"/>
    </row>
    <row r="157" spans="1:17" ht="15">
      <c r="A157" s="131"/>
      <c r="B157" s="134" t="s">
        <v>56</v>
      </c>
      <c r="C157" s="134"/>
      <c r="D157" s="134"/>
      <c r="E157" s="134"/>
      <c r="F157" s="134"/>
      <c r="G157" s="28"/>
      <c r="H157" s="28">
        <f>N157+I157</f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f>J157+K157+L157+M157</f>
        <v>0</v>
      </c>
      <c r="O157" s="28"/>
      <c r="P157" s="28"/>
      <c r="Q157" s="29"/>
    </row>
    <row r="158" spans="1:17" ht="15">
      <c r="A158" s="59"/>
      <c r="B158" s="128" t="s">
        <v>30</v>
      </c>
      <c r="C158" s="128"/>
      <c r="D158" s="128"/>
      <c r="E158" s="128"/>
      <c r="F158" s="128"/>
      <c r="G158" s="26"/>
      <c r="H158" s="26">
        <f>N158+I158</f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f>J158+K158+L158+M158</f>
        <v>0</v>
      </c>
      <c r="O158" s="26"/>
      <c r="P158" s="26"/>
      <c r="Q158" s="43"/>
    </row>
    <row r="159" spans="1:17" ht="28.5" customHeight="1">
      <c r="A159" s="35" t="s">
        <v>88</v>
      </c>
      <c r="B159" s="139" t="s">
        <v>89</v>
      </c>
      <c r="C159" s="139"/>
      <c r="D159" s="139"/>
      <c r="E159" s="139"/>
      <c r="F159" s="139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1:17" ht="15.75" customHeight="1">
      <c r="A160" s="131"/>
      <c r="B160" s="132" t="s">
        <v>16</v>
      </c>
      <c r="C160" s="132"/>
      <c r="D160" s="132"/>
      <c r="E160" s="132"/>
      <c r="F160" s="132"/>
      <c r="G160" s="17"/>
      <c r="H160" s="15">
        <f>N160+I160</f>
        <v>900</v>
      </c>
      <c r="I160" s="15">
        <v>0</v>
      </c>
      <c r="J160" s="15">
        <v>0</v>
      </c>
      <c r="K160" s="15">
        <v>900</v>
      </c>
      <c r="L160" s="15">
        <v>0</v>
      </c>
      <c r="M160" s="15">
        <v>0</v>
      </c>
      <c r="N160" s="15">
        <f>J160+K160+L160+M160</f>
        <v>900</v>
      </c>
      <c r="O160" s="17"/>
      <c r="P160" s="17"/>
      <c r="Q160" s="18"/>
    </row>
    <row r="161" spans="1:17" ht="28.5" customHeight="1">
      <c r="A161" s="131"/>
      <c r="B161" s="133" t="s">
        <v>25</v>
      </c>
      <c r="C161" s="133"/>
      <c r="D161" s="133"/>
      <c r="E161" s="133"/>
      <c r="F161" s="133"/>
      <c r="G161" s="20"/>
      <c r="H161" s="20">
        <f>N161+I161</f>
        <v>400</v>
      </c>
      <c r="I161" s="20">
        <v>0</v>
      </c>
      <c r="J161" s="20">
        <v>0</v>
      </c>
      <c r="K161" s="20">
        <v>400</v>
      </c>
      <c r="L161" s="20">
        <v>0</v>
      </c>
      <c r="M161" s="20">
        <v>0</v>
      </c>
      <c r="N161" s="20">
        <f>J161+K161+L161+M161</f>
        <v>400</v>
      </c>
      <c r="O161" s="20"/>
      <c r="P161" s="20"/>
      <c r="Q161" s="29"/>
    </row>
    <row r="162" spans="1:17" ht="15">
      <c r="A162" s="131"/>
      <c r="B162" s="134" t="s">
        <v>56</v>
      </c>
      <c r="C162" s="134"/>
      <c r="D162" s="134"/>
      <c r="E162" s="134"/>
      <c r="F162" s="134"/>
      <c r="G162" s="28"/>
      <c r="H162" s="28">
        <f>N162+I162</f>
        <v>500</v>
      </c>
      <c r="I162" s="28">
        <v>0</v>
      </c>
      <c r="J162" s="28">
        <v>0</v>
      </c>
      <c r="K162" s="28">
        <v>500</v>
      </c>
      <c r="L162" s="28">
        <v>0</v>
      </c>
      <c r="M162" s="28">
        <v>0</v>
      </c>
      <c r="N162" s="28">
        <f>J162+K162+L162+M162</f>
        <v>500</v>
      </c>
      <c r="O162" s="28"/>
      <c r="P162" s="28"/>
      <c r="Q162" s="29"/>
    </row>
    <row r="163" spans="1:17" ht="15">
      <c r="A163" s="59"/>
      <c r="B163" s="128" t="s">
        <v>30</v>
      </c>
      <c r="C163" s="128"/>
      <c r="D163" s="128"/>
      <c r="E163" s="128"/>
      <c r="F163" s="128"/>
      <c r="G163" s="26"/>
      <c r="H163" s="26">
        <f>N163+I163</f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f>J163+K163+L163+M163</f>
        <v>0</v>
      </c>
      <c r="O163" s="26"/>
      <c r="P163" s="26"/>
      <c r="Q163" s="43"/>
    </row>
    <row r="164" spans="1:17" ht="64.5" customHeight="1">
      <c r="A164" s="5" t="s">
        <v>4</v>
      </c>
      <c r="B164" s="135" t="s">
        <v>5</v>
      </c>
      <c r="C164" s="135"/>
      <c r="D164" s="135"/>
      <c r="E164" s="135"/>
      <c r="F164" s="135"/>
      <c r="G164" s="6" t="s">
        <v>6</v>
      </c>
      <c r="H164" s="6" t="s">
        <v>7</v>
      </c>
      <c r="I164" s="6" t="s">
        <v>8</v>
      </c>
      <c r="J164" s="7" t="s">
        <v>9</v>
      </c>
      <c r="K164" s="136" t="s">
        <v>10</v>
      </c>
      <c r="L164" s="136"/>
      <c r="M164" s="136"/>
      <c r="N164" s="7" t="s">
        <v>11</v>
      </c>
      <c r="O164" s="7" t="s">
        <v>12</v>
      </c>
      <c r="P164" s="137" t="s">
        <v>13</v>
      </c>
      <c r="Q164" s="137"/>
    </row>
    <row r="165" spans="1:17" ht="15.75" customHeight="1">
      <c r="A165" s="9"/>
      <c r="B165" s="135"/>
      <c r="C165" s="135"/>
      <c r="D165" s="135"/>
      <c r="E165" s="135"/>
      <c r="F165" s="135"/>
      <c r="G165" s="10"/>
      <c r="H165" s="10"/>
      <c r="I165" s="10"/>
      <c r="J165" s="11">
        <v>2011</v>
      </c>
      <c r="K165" s="11">
        <v>2012</v>
      </c>
      <c r="L165" s="12">
        <v>2013</v>
      </c>
      <c r="M165" s="12">
        <v>2014</v>
      </c>
      <c r="N165" s="11"/>
      <c r="O165" s="11"/>
      <c r="P165" s="13"/>
      <c r="Q165" s="14"/>
    </row>
    <row r="166" spans="1:17" ht="24.75" customHeight="1">
      <c r="A166" s="35" t="s">
        <v>90</v>
      </c>
      <c r="B166" s="139" t="s">
        <v>164</v>
      </c>
      <c r="C166" s="139"/>
      <c r="D166" s="139"/>
      <c r="E166" s="139"/>
      <c r="F166" s="139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1:17" ht="16.5" customHeight="1">
      <c r="A167" s="131"/>
      <c r="B167" s="132" t="s">
        <v>16</v>
      </c>
      <c r="C167" s="132"/>
      <c r="D167" s="132"/>
      <c r="E167" s="132"/>
      <c r="F167" s="132"/>
      <c r="G167" s="17"/>
      <c r="H167" s="15">
        <f>N167+I167</f>
        <v>850</v>
      </c>
      <c r="I167" s="15">
        <v>0</v>
      </c>
      <c r="J167" s="15">
        <v>20</v>
      </c>
      <c r="K167" s="15">
        <v>830</v>
      </c>
      <c r="L167" s="15">
        <v>0</v>
      </c>
      <c r="M167" s="15">
        <v>0</v>
      </c>
      <c r="N167" s="15">
        <f>J167+K167+L167+M167</f>
        <v>850</v>
      </c>
      <c r="O167" s="17"/>
      <c r="P167" s="17"/>
      <c r="Q167" s="18"/>
    </row>
    <row r="168" spans="1:17" ht="26.25" customHeight="1">
      <c r="A168" s="131"/>
      <c r="B168" s="133" t="s">
        <v>25</v>
      </c>
      <c r="C168" s="133"/>
      <c r="D168" s="133"/>
      <c r="E168" s="133"/>
      <c r="F168" s="133"/>
      <c r="G168" s="20"/>
      <c r="H168" s="20">
        <f>N168+I168</f>
        <v>350</v>
      </c>
      <c r="I168" s="20">
        <v>0</v>
      </c>
      <c r="J168" s="20">
        <v>20</v>
      </c>
      <c r="K168" s="20">
        <v>330</v>
      </c>
      <c r="L168" s="20">
        <v>0</v>
      </c>
      <c r="M168" s="20">
        <v>0</v>
      </c>
      <c r="N168" s="20">
        <f>J168+K168+L168+M168</f>
        <v>350</v>
      </c>
      <c r="O168" s="20"/>
      <c r="P168" s="20"/>
      <c r="Q168" s="29"/>
    </row>
    <row r="169" spans="1:17" ht="15">
      <c r="A169" s="131"/>
      <c r="B169" s="134" t="s">
        <v>56</v>
      </c>
      <c r="C169" s="134"/>
      <c r="D169" s="134"/>
      <c r="E169" s="134"/>
      <c r="F169" s="134"/>
      <c r="G169" s="28"/>
      <c r="H169" s="28">
        <f>N169+I169</f>
        <v>500</v>
      </c>
      <c r="I169" s="28">
        <v>0</v>
      </c>
      <c r="J169" s="28">
        <v>0</v>
      </c>
      <c r="K169" s="28">
        <v>500</v>
      </c>
      <c r="L169" s="28">
        <v>0</v>
      </c>
      <c r="M169" s="28">
        <v>0</v>
      </c>
      <c r="N169" s="28">
        <f>J169+K169+L169+M169</f>
        <v>500</v>
      </c>
      <c r="O169" s="28"/>
      <c r="P169" s="28"/>
      <c r="Q169" s="29"/>
    </row>
    <row r="170" spans="1:17" ht="15">
      <c r="A170" s="59"/>
      <c r="B170" s="128" t="s">
        <v>30</v>
      </c>
      <c r="C170" s="128"/>
      <c r="D170" s="128"/>
      <c r="E170" s="128"/>
      <c r="F170" s="128"/>
      <c r="G170" s="26"/>
      <c r="H170" s="26">
        <f>N170+I170</f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f>J170+K170+L170+M170</f>
        <v>0</v>
      </c>
      <c r="O170" s="26"/>
      <c r="P170" s="26"/>
      <c r="Q170" s="43"/>
    </row>
    <row r="171" spans="1:17" ht="28.5" customHeight="1">
      <c r="A171" s="35" t="s">
        <v>91</v>
      </c>
      <c r="B171" s="139" t="s">
        <v>92</v>
      </c>
      <c r="C171" s="139"/>
      <c r="D171" s="139"/>
      <c r="E171" s="139"/>
      <c r="F171" s="139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</row>
    <row r="172" spans="1:17" ht="15">
      <c r="A172" s="131"/>
      <c r="B172" s="132" t="s">
        <v>16</v>
      </c>
      <c r="C172" s="132"/>
      <c r="D172" s="132"/>
      <c r="E172" s="132"/>
      <c r="F172" s="132"/>
      <c r="G172" s="17"/>
      <c r="H172" s="15">
        <f>N172+I172</f>
        <v>700</v>
      </c>
      <c r="I172" s="15">
        <v>0</v>
      </c>
      <c r="J172" s="15">
        <v>100</v>
      </c>
      <c r="K172" s="15">
        <v>0</v>
      </c>
      <c r="L172" s="15">
        <v>600</v>
      </c>
      <c r="M172" s="15">
        <v>0</v>
      </c>
      <c r="N172" s="15">
        <f>J172+K172+L172+M172</f>
        <v>700</v>
      </c>
      <c r="O172" s="17"/>
      <c r="P172" s="17"/>
      <c r="Q172" s="18"/>
    </row>
    <row r="173" spans="1:17" ht="28.5" customHeight="1">
      <c r="A173" s="131"/>
      <c r="B173" s="133" t="s">
        <v>25</v>
      </c>
      <c r="C173" s="133"/>
      <c r="D173" s="133"/>
      <c r="E173" s="133"/>
      <c r="F173" s="133"/>
      <c r="G173" s="20"/>
      <c r="H173" s="20">
        <f>N173+I173</f>
        <v>700</v>
      </c>
      <c r="I173" s="20">
        <v>0</v>
      </c>
      <c r="J173" s="20">
        <v>100</v>
      </c>
      <c r="K173" s="20">
        <v>0</v>
      </c>
      <c r="L173" s="20">
        <v>600</v>
      </c>
      <c r="M173" s="20">
        <v>0</v>
      </c>
      <c r="N173" s="20">
        <f>J173+K173+L173+M173</f>
        <v>700</v>
      </c>
      <c r="O173" s="20"/>
      <c r="P173" s="20"/>
      <c r="Q173" s="29"/>
    </row>
    <row r="174" spans="1:18" ht="15">
      <c r="A174" s="131"/>
      <c r="B174" s="134" t="s">
        <v>56</v>
      </c>
      <c r="C174" s="134"/>
      <c r="D174" s="134"/>
      <c r="E174" s="134"/>
      <c r="F174" s="134"/>
      <c r="G174" s="28"/>
      <c r="H174" s="28">
        <f>N174+I174</f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f>J174+K174+L174+M174</f>
        <v>0</v>
      </c>
      <c r="O174" s="28"/>
      <c r="P174" s="28"/>
      <c r="Q174" s="29"/>
      <c r="R174" t="s">
        <v>93</v>
      </c>
    </row>
    <row r="175" spans="1:17" ht="15">
      <c r="A175" s="59"/>
      <c r="B175" s="128" t="s">
        <v>30</v>
      </c>
      <c r="C175" s="128"/>
      <c r="D175" s="128"/>
      <c r="E175" s="128"/>
      <c r="F175" s="128"/>
      <c r="G175" s="26"/>
      <c r="H175" s="26">
        <f>N175+I175</f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f>J175+K175+L175+M175</f>
        <v>0</v>
      </c>
      <c r="O175" s="26"/>
      <c r="P175" s="26"/>
      <c r="Q175" s="43"/>
    </row>
    <row r="176" spans="1:17" ht="37.5" customHeight="1">
      <c r="A176" s="35" t="s">
        <v>94</v>
      </c>
      <c r="B176" s="129" t="s">
        <v>95</v>
      </c>
      <c r="C176" s="129"/>
      <c r="D176" s="129"/>
      <c r="E176" s="129"/>
      <c r="F176" s="129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</row>
    <row r="177" spans="1:17" ht="15">
      <c r="A177" s="131"/>
      <c r="B177" s="132" t="s">
        <v>16</v>
      </c>
      <c r="C177" s="132"/>
      <c r="D177" s="132"/>
      <c r="E177" s="132"/>
      <c r="F177" s="132"/>
      <c r="G177" s="17"/>
      <c r="H177" s="15">
        <f>N177+I177</f>
        <v>100</v>
      </c>
      <c r="I177" s="15">
        <v>0</v>
      </c>
      <c r="J177" s="15">
        <v>100</v>
      </c>
      <c r="K177" s="15">
        <v>0</v>
      </c>
      <c r="L177" s="15">
        <v>0</v>
      </c>
      <c r="M177" s="15">
        <v>0</v>
      </c>
      <c r="N177" s="15">
        <f>J177+K177+L177+M177</f>
        <v>100</v>
      </c>
      <c r="O177" s="17"/>
      <c r="P177" s="17"/>
      <c r="Q177" s="18"/>
    </row>
    <row r="178" spans="1:17" ht="27.75" customHeight="1">
      <c r="A178" s="131"/>
      <c r="B178" s="133" t="s">
        <v>25</v>
      </c>
      <c r="C178" s="133"/>
      <c r="D178" s="133"/>
      <c r="E178" s="133"/>
      <c r="F178" s="133"/>
      <c r="G178" s="20"/>
      <c r="H178" s="20">
        <f>N178+I178</f>
        <v>100</v>
      </c>
      <c r="I178" s="20">
        <v>0</v>
      </c>
      <c r="J178" s="20">
        <v>100</v>
      </c>
      <c r="K178" s="20">
        <v>0</v>
      </c>
      <c r="L178" s="20">
        <v>0</v>
      </c>
      <c r="M178" s="20">
        <v>0</v>
      </c>
      <c r="N178" s="20">
        <f>J178+K178+L178+M178</f>
        <v>100</v>
      </c>
      <c r="O178" s="20"/>
      <c r="P178" s="20"/>
      <c r="Q178" s="29"/>
    </row>
    <row r="179" spans="1:17" ht="15">
      <c r="A179" s="131"/>
      <c r="B179" s="134" t="s">
        <v>56</v>
      </c>
      <c r="C179" s="134"/>
      <c r="D179" s="134"/>
      <c r="E179" s="134"/>
      <c r="F179" s="134"/>
      <c r="G179" s="28"/>
      <c r="H179" s="28">
        <f>N179+I179</f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f>J179+K179+L179+M179</f>
        <v>0</v>
      </c>
      <c r="O179" s="28"/>
      <c r="P179" s="28"/>
      <c r="Q179" s="29"/>
    </row>
    <row r="180" spans="1:17" ht="15">
      <c r="A180" s="59"/>
      <c r="B180" s="128" t="s">
        <v>30</v>
      </c>
      <c r="C180" s="128"/>
      <c r="D180" s="128"/>
      <c r="E180" s="128"/>
      <c r="F180" s="128"/>
      <c r="G180" s="26"/>
      <c r="H180" s="26">
        <f>N180+I180</f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>
        <f>J180+K180+L180+M180</f>
        <v>0</v>
      </c>
      <c r="O180" s="26"/>
      <c r="P180" s="26"/>
      <c r="Q180" s="43"/>
    </row>
    <row r="181" spans="1:17" ht="30.75" customHeight="1">
      <c r="A181" s="35" t="s">
        <v>96</v>
      </c>
      <c r="B181" s="129" t="s">
        <v>165</v>
      </c>
      <c r="C181" s="129"/>
      <c r="D181" s="129"/>
      <c r="E181" s="129"/>
      <c r="F181" s="129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</row>
    <row r="182" spans="1:17" ht="15" customHeight="1">
      <c r="A182" s="131"/>
      <c r="B182" s="132" t="s">
        <v>16</v>
      </c>
      <c r="C182" s="132"/>
      <c r="D182" s="132"/>
      <c r="E182" s="132"/>
      <c r="F182" s="132"/>
      <c r="G182" s="17"/>
      <c r="H182" s="15">
        <f>N182+I182</f>
        <v>320</v>
      </c>
      <c r="I182" s="15">
        <v>0</v>
      </c>
      <c r="J182" s="15">
        <v>20</v>
      </c>
      <c r="K182" s="15">
        <v>0</v>
      </c>
      <c r="L182" s="15">
        <v>0</v>
      </c>
      <c r="M182" s="15">
        <v>300</v>
      </c>
      <c r="N182" s="15">
        <f>J182+K182+L182+M182</f>
        <v>320</v>
      </c>
      <c r="O182" s="17"/>
      <c r="P182" s="17"/>
      <c r="Q182" s="18"/>
    </row>
    <row r="183" spans="1:17" ht="27" customHeight="1">
      <c r="A183" s="131"/>
      <c r="B183" s="133" t="s">
        <v>25</v>
      </c>
      <c r="C183" s="133"/>
      <c r="D183" s="133"/>
      <c r="E183" s="133"/>
      <c r="F183" s="133"/>
      <c r="G183" s="20"/>
      <c r="H183" s="20">
        <f>N183+I183</f>
        <v>320</v>
      </c>
      <c r="I183" s="20">
        <v>0</v>
      </c>
      <c r="J183" s="20">
        <v>20</v>
      </c>
      <c r="K183" s="20">
        <v>0</v>
      </c>
      <c r="L183" s="20">
        <v>0</v>
      </c>
      <c r="M183" s="20">
        <v>300</v>
      </c>
      <c r="N183" s="20">
        <f>J183+K183+L183+M183</f>
        <v>320</v>
      </c>
      <c r="O183" s="20"/>
      <c r="P183" s="20"/>
      <c r="Q183" s="29"/>
    </row>
    <row r="184" spans="1:17" ht="15">
      <c r="A184" s="131"/>
      <c r="B184" s="134" t="s">
        <v>56</v>
      </c>
      <c r="C184" s="134"/>
      <c r="D184" s="134"/>
      <c r="E184" s="134"/>
      <c r="F184" s="134"/>
      <c r="G184" s="28"/>
      <c r="H184" s="28">
        <f>N184+I184</f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f>J184+K184+L184+M184</f>
        <v>0</v>
      </c>
      <c r="O184" s="28"/>
      <c r="P184" s="28"/>
      <c r="Q184" s="29"/>
    </row>
    <row r="185" spans="1:17" ht="15">
      <c r="A185" s="59"/>
      <c r="B185" s="128" t="s">
        <v>30</v>
      </c>
      <c r="C185" s="128"/>
      <c r="D185" s="128"/>
      <c r="E185" s="128"/>
      <c r="F185" s="128"/>
      <c r="G185" s="26"/>
      <c r="H185" s="26">
        <f>N185+I185</f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f>J185+K185+L185+M185</f>
        <v>0</v>
      </c>
      <c r="O185" s="26"/>
      <c r="P185" s="26"/>
      <c r="Q185" s="43"/>
    </row>
    <row r="186" spans="1:17" ht="31.5" customHeight="1">
      <c r="A186" s="35" t="s">
        <v>97</v>
      </c>
      <c r="B186" s="139" t="s">
        <v>98</v>
      </c>
      <c r="C186" s="139"/>
      <c r="D186" s="139"/>
      <c r="E186" s="139"/>
      <c r="F186" s="139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</row>
    <row r="187" spans="1:17" ht="15">
      <c r="A187" s="131"/>
      <c r="B187" s="132" t="s">
        <v>16</v>
      </c>
      <c r="C187" s="132"/>
      <c r="D187" s="132"/>
      <c r="E187" s="132"/>
      <c r="F187" s="132"/>
      <c r="G187" s="17"/>
      <c r="H187" s="15">
        <f>N187+I187</f>
        <v>1000</v>
      </c>
      <c r="I187" s="15">
        <v>0</v>
      </c>
      <c r="J187" s="15">
        <v>0</v>
      </c>
      <c r="K187" s="15">
        <v>0</v>
      </c>
      <c r="L187" s="15">
        <v>500</v>
      </c>
      <c r="M187" s="15">
        <v>500</v>
      </c>
      <c r="N187" s="15">
        <f>J187+K187+L187+M187</f>
        <v>1000</v>
      </c>
      <c r="O187" s="17"/>
      <c r="P187" s="17"/>
      <c r="Q187" s="18"/>
    </row>
    <row r="188" spans="1:17" ht="27" customHeight="1">
      <c r="A188" s="131"/>
      <c r="B188" s="133" t="s">
        <v>25</v>
      </c>
      <c r="C188" s="133"/>
      <c r="D188" s="133"/>
      <c r="E188" s="133"/>
      <c r="F188" s="133"/>
      <c r="G188" s="20"/>
      <c r="H188" s="20">
        <f>N188+I188</f>
        <v>1000</v>
      </c>
      <c r="I188" s="20">
        <v>0</v>
      </c>
      <c r="J188" s="20">
        <v>0</v>
      </c>
      <c r="K188" s="20">
        <v>0</v>
      </c>
      <c r="L188" s="20">
        <v>500</v>
      </c>
      <c r="M188" s="20">
        <v>500</v>
      </c>
      <c r="N188" s="20">
        <f>J188+K188+L188+M188</f>
        <v>1000</v>
      </c>
      <c r="O188" s="20"/>
      <c r="P188" s="20"/>
      <c r="Q188" s="29"/>
    </row>
    <row r="189" spans="1:17" ht="15">
      <c r="A189" s="131"/>
      <c r="B189" s="134" t="s">
        <v>56</v>
      </c>
      <c r="C189" s="134"/>
      <c r="D189" s="134"/>
      <c r="E189" s="134"/>
      <c r="F189" s="134"/>
      <c r="G189" s="28"/>
      <c r="H189" s="28">
        <f>N189+I189</f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f>J189+K189+L189+M189</f>
        <v>0</v>
      </c>
      <c r="O189" s="28"/>
      <c r="P189" s="28"/>
      <c r="Q189" s="29"/>
    </row>
    <row r="190" spans="1:17" ht="15">
      <c r="A190" s="59"/>
      <c r="B190" s="128" t="s">
        <v>30</v>
      </c>
      <c r="C190" s="128"/>
      <c r="D190" s="128"/>
      <c r="E190" s="128"/>
      <c r="F190" s="128"/>
      <c r="G190" s="26"/>
      <c r="H190" s="26">
        <f>N190+I190</f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>
        <f>J190+K190+L190+M190</f>
        <v>0</v>
      </c>
      <c r="O190" s="26"/>
      <c r="P190" s="26"/>
      <c r="Q190" s="43"/>
    </row>
    <row r="191" spans="1:17" ht="58.5" customHeight="1">
      <c r="A191" s="5" t="s">
        <v>4</v>
      </c>
      <c r="B191" s="135" t="s">
        <v>5</v>
      </c>
      <c r="C191" s="135"/>
      <c r="D191" s="135"/>
      <c r="E191" s="135"/>
      <c r="F191" s="135"/>
      <c r="G191" s="6" t="s">
        <v>6</v>
      </c>
      <c r="H191" s="6" t="s">
        <v>7</v>
      </c>
      <c r="I191" s="6" t="s">
        <v>8</v>
      </c>
      <c r="J191" s="7" t="s">
        <v>9</v>
      </c>
      <c r="K191" s="136" t="s">
        <v>10</v>
      </c>
      <c r="L191" s="136"/>
      <c r="M191" s="136"/>
      <c r="N191" s="7" t="s">
        <v>11</v>
      </c>
      <c r="O191" s="7" t="s">
        <v>12</v>
      </c>
      <c r="P191" s="137" t="s">
        <v>13</v>
      </c>
      <c r="Q191" s="137"/>
    </row>
    <row r="192" spans="1:17" ht="15.75" customHeight="1">
      <c r="A192" s="9"/>
      <c r="B192" s="135"/>
      <c r="C192" s="135"/>
      <c r="D192" s="135"/>
      <c r="E192" s="135"/>
      <c r="F192" s="135"/>
      <c r="G192" s="10"/>
      <c r="H192" s="10"/>
      <c r="I192" s="10"/>
      <c r="J192" s="11">
        <v>2011</v>
      </c>
      <c r="K192" s="11">
        <v>2012</v>
      </c>
      <c r="L192" s="12">
        <v>2013</v>
      </c>
      <c r="M192" s="12">
        <v>2014</v>
      </c>
      <c r="N192" s="11"/>
      <c r="O192" s="11"/>
      <c r="P192" s="13"/>
      <c r="Q192" s="14"/>
    </row>
    <row r="193" spans="1:17" ht="36" customHeight="1">
      <c r="A193" s="35" t="s">
        <v>99</v>
      </c>
      <c r="B193" s="129" t="s">
        <v>100</v>
      </c>
      <c r="C193" s="129"/>
      <c r="D193" s="129"/>
      <c r="E193" s="129"/>
      <c r="F193" s="129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</row>
    <row r="194" spans="1:17" ht="15">
      <c r="A194" s="131"/>
      <c r="B194" s="132" t="s">
        <v>16</v>
      </c>
      <c r="C194" s="132"/>
      <c r="D194" s="132"/>
      <c r="E194" s="132"/>
      <c r="F194" s="132"/>
      <c r="G194" s="17"/>
      <c r="H194" s="15">
        <f>N194+I194</f>
        <v>5</v>
      </c>
      <c r="I194" s="15">
        <v>0</v>
      </c>
      <c r="J194" s="15">
        <v>5</v>
      </c>
      <c r="K194" s="15">
        <v>0</v>
      </c>
      <c r="L194" s="15">
        <v>0</v>
      </c>
      <c r="M194" s="15">
        <v>0</v>
      </c>
      <c r="N194" s="15">
        <f>J194+K194+L194+M194</f>
        <v>5</v>
      </c>
      <c r="O194" s="17"/>
      <c r="P194" s="17"/>
      <c r="Q194" s="18"/>
    </row>
    <row r="195" spans="1:17" ht="27" customHeight="1">
      <c r="A195" s="131"/>
      <c r="B195" s="133" t="s">
        <v>25</v>
      </c>
      <c r="C195" s="133"/>
      <c r="D195" s="133"/>
      <c r="E195" s="133"/>
      <c r="F195" s="133"/>
      <c r="G195" s="20"/>
      <c r="H195" s="20">
        <f>N195+I195</f>
        <v>1</v>
      </c>
      <c r="I195" s="20">
        <v>0</v>
      </c>
      <c r="J195" s="20">
        <v>1</v>
      </c>
      <c r="K195" s="20">
        <v>0</v>
      </c>
      <c r="L195" s="20">
        <v>0</v>
      </c>
      <c r="M195" s="20">
        <v>0</v>
      </c>
      <c r="N195" s="20">
        <f>J195+K195+L195+M195</f>
        <v>1</v>
      </c>
      <c r="O195" s="20"/>
      <c r="P195" s="20"/>
      <c r="Q195" s="29"/>
    </row>
    <row r="196" spans="1:17" ht="15">
      <c r="A196" s="131"/>
      <c r="B196" s="134" t="s">
        <v>56</v>
      </c>
      <c r="C196" s="134"/>
      <c r="D196" s="134"/>
      <c r="E196" s="134"/>
      <c r="F196" s="134"/>
      <c r="G196" s="28"/>
      <c r="H196" s="28">
        <f>N196+I196</f>
        <v>4</v>
      </c>
      <c r="I196" s="28">
        <v>0</v>
      </c>
      <c r="J196" s="28">
        <v>4</v>
      </c>
      <c r="K196" s="28">
        <v>0</v>
      </c>
      <c r="L196" s="28">
        <v>0</v>
      </c>
      <c r="M196" s="28">
        <v>0</v>
      </c>
      <c r="N196" s="28">
        <f>J196+K196+L196+M196</f>
        <v>4</v>
      </c>
      <c r="O196" s="28"/>
      <c r="P196" s="28"/>
      <c r="Q196" s="29"/>
    </row>
    <row r="197" spans="1:17" ht="15">
      <c r="A197" s="59"/>
      <c r="B197" s="128" t="s">
        <v>30</v>
      </c>
      <c r="C197" s="128"/>
      <c r="D197" s="128"/>
      <c r="E197" s="128"/>
      <c r="F197" s="128"/>
      <c r="G197" s="26"/>
      <c r="H197" s="26">
        <f>N197+I197</f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f>J197+K197+L197+M197</f>
        <v>0</v>
      </c>
      <c r="O197" s="26"/>
      <c r="P197" s="26"/>
      <c r="Q197" s="43"/>
    </row>
    <row r="198" spans="1:17" ht="46.5" customHeight="1">
      <c r="A198" s="35" t="s">
        <v>101</v>
      </c>
      <c r="B198" s="129" t="s">
        <v>102</v>
      </c>
      <c r="C198" s="129"/>
      <c r="D198" s="129"/>
      <c r="E198" s="129"/>
      <c r="F198" s="129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</row>
    <row r="199" spans="1:17" ht="15">
      <c r="A199" s="131"/>
      <c r="B199" s="132" t="s">
        <v>16</v>
      </c>
      <c r="C199" s="132"/>
      <c r="D199" s="132"/>
      <c r="E199" s="132"/>
      <c r="F199" s="132"/>
      <c r="G199" s="17"/>
      <c r="H199" s="15">
        <f>N199+I199</f>
        <v>1425</v>
      </c>
      <c r="I199" s="15">
        <v>0</v>
      </c>
      <c r="J199" s="15">
        <v>1425</v>
      </c>
      <c r="K199" s="15">
        <v>0</v>
      </c>
      <c r="L199" s="15">
        <v>0</v>
      </c>
      <c r="M199" s="15">
        <v>0</v>
      </c>
      <c r="N199" s="15">
        <f>J199+K199+L199+M199</f>
        <v>1425</v>
      </c>
      <c r="O199" s="17"/>
      <c r="P199" s="17"/>
      <c r="Q199" s="18"/>
    </row>
    <row r="200" spans="1:17" ht="27" customHeight="1">
      <c r="A200" s="131"/>
      <c r="B200" s="133" t="s">
        <v>25</v>
      </c>
      <c r="C200" s="133"/>
      <c r="D200" s="133"/>
      <c r="E200" s="133"/>
      <c r="F200" s="133"/>
      <c r="G200" s="20"/>
      <c r="H200" s="20">
        <f>N200+I200</f>
        <v>233</v>
      </c>
      <c r="I200" s="20">
        <v>0</v>
      </c>
      <c r="J200" s="20">
        <v>233</v>
      </c>
      <c r="K200" s="20">
        <v>0</v>
      </c>
      <c r="L200" s="20">
        <v>0</v>
      </c>
      <c r="M200" s="20">
        <v>0</v>
      </c>
      <c r="N200" s="20">
        <f>J200+K200+L200+M200</f>
        <v>233</v>
      </c>
      <c r="O200" s="20"/>
      <c r="P200" s="20"/>
      <c r="Q200" s="29"/>
    </row>
    <row r="201" spans="1:17" ht="15">
      <c r="A201" s="131"/>
      <c r="B201" s="134" t="s">
        <v>56</v>
      </c>
      <c r="C201" s="134"/>
      <c r="D201" s="134"/>
      <c r="E201" s="134"/>
      <c r="F201" s="134"/>
      <c r="G201" s="28"/>
      <c r="H201" s="28">
        <f>N201+I201</f>
        <v>1192</v>
      </c>
      <c r="I201" s="28">
        <v>0</v>
      </c>
      <c r="J201" s="28">
        <v>1192</v>
      </c>
      <c r="K201" s="28">
        <v>0</v>
      </c>
      <c r="L201" s="28">
        <v>0</v>
      </c>
      <c r="M201" s="28">
        <v>0</v>
      </c>
      <c r="N201" s="28">
        <f>J201+K201+L201+M201</f>
        <v>1192</v>
      </c>
      <c r="O201" s="28"/>
      <c r="P201" s="28"/>
      <c r="Q201" s="29"/>
    </row>
    <row r="202" spans="1:17" ht="15">
      <c r="A202" s="59"/>
      <c r="B202" s="128" t="s">
        <v>30</v>
      </c>
      <c r="C202" s="128"/>
      <c r="D202" s="128"/>
      <c r="E202" s="128"/>
      <c r="F202" s="128"/>
      <c r="G202" s="26"/>
      <c r="H202" s="26">
        <f>N202+I202</f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f>J202+K202+L202+M202</f>
        <v>0</v>
      </c>
      <c r="O202" s="26"/>
      <c r="P202" s="26"/>
      <c r="Q202" s="43"/>
    </row>
    <row r="203" spans="1:17" ht="31.5" customHeight="1">
      <c r="A203" s="35" t="s">
        <v>103</v>
      </c>
      <c r="B203" s="139" t="s">
        <v>104</v>
      </c>
      <c r="C203" s="139"/>
      <c r="D203" s="139"/>
      <c r="E203" s="139"/>
      <c r="F203" s="139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</row>
    <row r="204" spans="1:17" ht="15">
      <c r="A204" s="131"/>
      <c r="B204" s="132" t="s">
        <v>16</v>
      </c>
      <c r="C204" s="132"/>
      <c r="D204" s="132"/>
      <c r="E204" s="132"/>
      <c r="F204" s="132"/>
      <c r="G204" s="17"/>
      <c r="H204" s="15">
        <f>N204+I204</f>
        <v>527</v>
      </c>
      <c r="I204" s="15">
        <v>0</v>
      </c>
      <c r="J204" s="15">
        <v>527</v>
      </c>
      <c r="K204" s="15">
        <v>0</v>
      </c>
      <c r="L204" s="15">
        <v>0</v>
      </c>
      <c r="M204" s="15">
        <v>0</v>
      </c>
      <c r="N204" s="15">
        <f>J204+K204+L204+M204</f>
        <v>527</v>
      </c>
      <c r="O204" s="17"/>
      <c r="P204" s="17"/>
      <c r="Q204" s="18"/>
    </row>
    <row r="205" spans="1:17" ht="27" customHeight="1">
      <c r="A205" s="131"/>
      <c r="B205" s="133" t="s">
        <v>25</v>
      </c>
      <c r="C205" s="133"/>
      <c r="D205" s="133"/>
      <c r="E205" s="133"/>
      <c r="F205" s="133"/>
      <c r="G205" s="20"/>
      <c r="H205" s="20">
        <f>N205+I205</f>
        <v>87</v>
      </c>
      <c r="I205" s="20">
        <v>0</v>
      </c>
      <c r="J205" s="20">
        <v>87</v>
      </c>
      <c r="K205" s="20">
        <v>0</v>
      </c>
      <c r="L205" s="20">
        <v>0</v>
      </c>
      <c r="M205" s="20">
        <v>0</v>
      </c>
      <c r="N205" s="20">
        <f>J205+K205+L205+M205</f>
        <v>87</v>
      </c>
      <c r="O205" s="20"/>
      <c r="P205" s="20"/>
      <c r="Q205" s="29"/>
    </row>
    <row r="206" spans="1:17" ht="15">
      <c r="A206" s="131"/>
      <c r="B206" s="134" t="s">
        <v>56</v>
      </c>
      <c r="C206" s="134"/>
      <c r="D206" s="134"/>
      <c r="E206" s="134"/>
      <c r="F206" s="134"/>
      <c r="G206" s="28"/>
      <c r="H206" s="28">
        <f>N206+I206</f>
        <v>440</v>
      </c>
      <c r="I206" s="28">
        <v>0</v>
      </c>
      <c r="J206" s="28">
        <v>440</v>
      </c>
      <c r="K206" s="28">
        <v>0</v>
      </c>
      <c r="L206" s="28">
        <v>0</v>
      </c>
      <c r="M206" s="28">
        <v>0</v>
      </c>
      <c r="N206" s="28">
        <f>J206+K206+L206+M206</f>
        <v>440</v>
      </c>
      <c r="O206" s="28"/>
      <c r="P206" s="28"/>
      <c r="Q206" s="29"/>
    </row>
    <row r="207" spans="1:17" ht="15">
      <c r="A207" s="59"/>
      <c r="B207" s="128" t="s">
        <v>30</v>
      </c>
      <c r="C207" s="128"/>
      <c r="D207" s="128"/>
      <c r="E207" s="128"/>
      <c r="F207" s="128"/>
      <c r="G207" s="26"/>
      <c r="H207" s="26">
        <f>N207+I207</f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f>J207+K207+L207+M207</f>
        <v>0</v>
      </c>
      <c r="O207" s="26"/>
      <c r="P207" s="26"/>
      <c r="Q207" s="43"/>
    </row>
    <row r="208" spans="1:17" ht="33" customHeight="1">
      <c r="A208" s="35" t="s">
        <v>105</v>
      </c>
      <c r="B208" s="129" t="s">
        <v>106</v>
      </c>
      <c r="C208" s="129"/>
      <c r="D208" s="129"/>
      <c r="E208" s="129"/>
      <c r="F208" s="129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</row>
    <row r="209" spans="1:17" ht="15">
      <c r="A209" s="131"/>
      <c r="B209" s="132" t="s">
        <v>16</v>
      </c>
      <c r="C209" s="132"/>
      <c r="D209" s="132"/>
      <c r="E209" s="132"/>
      <c r="F209" s="132"/>
      <c r="G209" s="17"/>
      <c r="H209" s="15">
        <f>N209+I209</f>
        <v>1000</v>
      </c>
      <c r="I209" s="15">
        <v>0</v>
      </c>
      <c r="J209" s="15">
        <v>0</v>
      </c>
      <c r="K209" s="15">
        <v>1000</v>
      </c>
      <c r="L209" s="15">
        <v>0</v>
      </c>
      <c r="M209" s="15">
        <v>0</v>
      </c>
      <c r="N209" s="15">
        <f>J209+K209+L209+M209</f>
        <v>1000</v>
      </c>
      <c r="O209" s="17"/>
      <c r="P209" s="17"/>
      <c r="Q209" s="18"/>
    </row>
    <row r="210" spans="1:17" ht="27.75" customHeight="1">
      <c r="A210" s="131"/>
      <c r="B210" s="133" t="s">
        <v>25</v>
      </c>
      <c r="C210" s="133"/>
      <c r="D210" s="133"/>
      <c r="E210" s="133"/>
      <c r="F210" s="133"/>
      <c r="G210" s="20"/>
      <c r="H210" s="20">
        <f>N210+I210</f>
        <v>164</v>
      </c>
      <c r="I210" s="20">
        <v>0</v>
      </c>
      <c r="J210" s="20">
        <v>0</v>
      </c>
      <c r="K210" s="20">
        <v>164</v>
      </c>
      <c r="L210" s="20">
        <v>0</v>
      </c>
      <c r="M210" s="20">
        <v>0</v>
      </c>
      <c r="N210" s="20">
        <f>J210+K210+L210+M210</f>
        <v>164</v>
      </c>
      <c r="O210" s="20"/>
      <c r="P210" s="20"/>
      <c r="Q210" s="29"/>
    </row>
    <row r="211" spans="1:17" ht="15">
      <c r="A211" s="131"/>
      <c r="B211" s="134" t="s">
        <v>56</v>
      </c>
      <c r="C211" s="134"/>
      <c r="D211" s="134"/>
      <c r="E211" s="134"/>
      <c r="F211" s="134"/>
      <c r="G211" s="28"/>
      <c r="H211" s="28">
        <f>N211+I211</f>
        <v>836</v>
      </c>
      <c r="I211" s="28">
        <v>0</v>
      </c>
      <c r="J211" s="28">
        <v>0</v>
      </c>
      <c r="K211" s="28">
        <v>836</v>
      </c>
      <c r="L211" s="28">
        <v>0</v>
      </c>
      <c r="M211" s="28">
        <v>0</v>
      </c>
      <c r="N211" s="28">
        <f>J211+K211+L211+M211</f>
        <v>836</v>
      </c>
      <c r="O211" s="28"/>
      <c r="P211" s="28"/>
      <c r="Q211" s="29"/>
    </row>
    <row r="212" spans="1:17" ht="15">
      <c r="A212" s="59"/>
      <c r="B212" s="128" t="s">
        <v>30</v>
      </c>
      <c r="C212" s="128"/>
      <c r="D212" s="128"/>
      <c r="E212" s="128"/>
      <c r="F212" s="128"/>
      <c r="G212" s="26"/>
      <c r="H212" s="26">
        <f>N212+I212</f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f>J212+K212+L212+M212</f>
        <v>0</v>
      </c>
      <c r="O212" s="26"/>
      <c r="P212" s="26"/>
      <c r="Q212" s="43"/>
    </row>
    <row r="213" spans="1:17" ht="33" customHeight="1">
      <c r="A213" s="35" t="s">
        <v>107</v>
      </c>
      <c r="B213" s="129" t="s">
        <v>108</v>
      </c>
      <c r="C213" s="129"/>
      <c r="D213" s="129"/>
      <c r="E213" s="129"/>
      <c r="F213" s="129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</row>
    <row r="214" spans="1:17" ht="15">
      <c r="A214" s="131"/>
      <c r="B214" s="132" t="s">
        <v>16</v>
      </c>
      <c r="C214" s="132"/>
      <c r="D214" s="132"/>
      <c r="E214" s="132"/>
      <c r="F214" s="132"/>
      <c r="G214" s="17"/>
      <c r="H214" s="15">
        <f>N214+I214</f>
        <v>946</v>
      </c>
      <c r="I214" s="15">
        <v>0</v>
      </c>
      <c r="J214" s="15">
        <v>946</v>
      </c>
      <c r="K214" s="15">
        <v>0</v>
      </c>
      <c r="L214" s="15">
        <v>0</v>
      </c>
      <c r="M214" s="15">
        <v>0</v>
      </c>
      <c r="N214" s="15">
        <f>J214+K214+L214+M214</f>
        <v>946</v>
      </c>
      <c r="O214" s="17"/>
      <c r="P214" s="17"/>
      <c r="Q214" s="18"/>
    </row>
    <row r="215" spans="1:17" ht="28.5" customHeight="1">
      <c r="A215" s="131"/>
      <c r="B215" s="133" t="s">
        <v>25</v>
      </c>
      <c r="C215" s="133"/>
      <c r="D215" s="133"/>
      <c r="E215" s="133"/>
      <c r="F215" s="133"/>
      <c r="G215" s="20"/>
      <c r="H215" s="20">
        <f>N215+I215</f>
        <v>155</v>
      </c>
      <c r="I215" s="20">
        <v>0</v>
      </c>
      <c r="J215" s="20">
        <v>155</v>
      </c>
      <c r="K215" s="20">
        <v>0</v>
      </c>
      <c r="L215" s="20">
        <v>0</v>
      </c>
      <c r="M215" s="20">
        <v>0</v>
      </c>
      <c r="N215" s="20">
        <f>J215+K215+L215+M215</f>
        <v>155</v>
      </c>
      <c r="O215" s="20"/>
      <c r="P215" s="20"/>
      <c r="Q215" s="29"/>
    </row>
    <row r="216" spans="1:17" ht="15">
      <c r="A216" s="131"/>
      <c r="B216" s="134" t="s">
        <v>56</v>
      </c>
      <c r="C216" s="134"/>
      <c r="D216" s="134"/>
      <c r="E216" s="134"/>
      <c r="F216" s="134"/>
      <c r="G216" s="28"/>
      <c r="H216" s="28">
        <f>N216+I216</f>
        <v>791</v>
      </c>
      <c r="I216" s="28">
        <v>0</v>
      </c>
      <c r="J216" s="28">
        <v>791</v>
      </c>
      <c r="K216" s="28">
        <v>0</v>
      </c>
      <c r="L216" s="28">
        <v>0</v>
      </c>
      <c r="M216" s="28">
        <v>0</v>
      </c>
      <c r="N216" s="28">
        <f>J216+K216+L216+M216</f>
        <v>791</v>
      </c>
      <c r="O216" s="28"/>
      <c r="P216" s="28"/>
      <c r="Q216" s="29"/>
    </row>
    <row r="217" spans="1:17" ht="15">
      <c r="A217" s="59"/>
      <c r="B217" s="128" t="s">
        <v>30</v>
      </c>
      <c r="C217" s="128"/>
      <c r="D217" s="128"/>
      <c r="E217" s="128"/>
      <c r="F217" s="128"/>
      <c r="G217" s="26"/>
      <c r="H217" s="26">
        <f>N217+I217</f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0</v>
      </c>
      <c r="N217" s="26">
        <f>J217+K217+L217+M217</f>
        <v>0</v>
      </c>
      <c r="O217" s="26"/>
      <c r="P217" s="26"/>
      <c r="Q217" s="43"/>
    </row>
    <row r="218" spans="1:17" ht="64.5" customHeight="1">
      <c r="A218" s="5" t="s">
        <v>4</v>
      </c>
      <c r="B218" s="135" t="s">
        <v>5</v>
      </c>
      <c r="C218" s="135"/>
      <c r="D218" s="135"/>
      <c r="E218" s="135"/>
      <c r="F218" s="135"/>
      <c r="G218" s="6" t="s">
        <v>6</v>
      </c>
      <c r="H218" s="6" t="s">
        <v>7</v>
      </c>
      <c r="I218" s="6" t="s">
        <v>8</v>
      </c>
      <c r="J218" s="7" t="s">
        <v>9</v>
      </c>
      <c r="K218" s="136" t="s">
        <v>10</v>
      </c>
      <c r="L218" s="136"/>
      <c r="M218" s="136"/>
      <c r="N218" s="7" t="s">
        <v>11</v>
      </c>
      <c r="O218" s="7" t="s">
        <v>12</v>
      </c>
      <c r="P218" s="137" t="s">
        <v>13</v>
      </c>
      <c r="Q218" s="137"/>
    </row>
    <row r="219" spans="1:17" ht="15.75" customHeight="1">
      <c r="A219" s="9"/>
      <c r="B219" s="135"/>
      <c r="C219" s="135"/>
      <c r="D219" s="135"/>
      <c r="E219" s="135"/>
      <c r="F219" s="135"/>
      <c r="G219" s="10"/>
      <c r="H219" s="10"/>
      <c r="I219" s="10"/>
      <c r="J219" s="11">
        <v>2011</v>
      </c>
      <c r="K219" s="11">
        <v>2012</v>
      </c>
      <c r="L219" s="12">
        <v>2013</v>
      </c>
      <c r="M219" s="12">
        <v>2014</v>
      </c>
      <c r="N219" s="11"/>
      <c r="O219" s="11"/>
      <c r="P219" s="13"/>
      <c r="Q219" s="14"/>
    </row>
    <row r="220" spans="1:17" ht="38.25" customHeight="1">
      <c r="A220" s="35" t="s">
        <v>109</v>
      </c>
      <c r="B220" s="129" t="s">
        <v>110</v>
      </c>
      <c r="C220" s="129"/>
      <c r="D220" s="129"/>
      <c r="E220" s="129"/>
      <c r="F220" s="129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</row>
    <row r="221" spans="1:17" ht="15">
      <c r="A221" s="131"/>
      <c r="B221" s="132" t="s">
        <v>16</v>
      </c>
      <c r="C221" s="132"/>
      <c r="D221" s="132"/>
      <c r="E221" s="132"/>
      <c r="F221" s="132"/>
      <c r="G221" s="17"/>
      <c r="H221" s="15">
        <f>N221+I221</f>
        <v>256</v>
      </c>
      <c r="I221" s="15">
        <v>0</v>
      </c>
      <c r="J221" s="15">
        <v>256</v>
      </c>
      <c r="K221" s="15">
        <v>0</v>
      </c>
      <c r="L221" s="15">
        <v>0</v>
      </c>
      <c r="M221" s="15">
        <v>0</v>
      </c>
      <c r="N221" s="15">
        <f>J221+K221+L221+M221</f>
        <v>256</v>
      </c>
      <c r="O221" s="17"/>
      <c r="P221" s="17"/>
      <c r="Q221" s="18"/>
    </row>
    <row r="222" spans="1:17" ht="27.75" customHeight="1">
      <c r="A222" s="131"/>
      <c r="B222" s="133" t="s">
        <v>25</v>
      </c>
      <c r="C222" s="133"/>
      <c r="D222" s="133"/>
      <c r="E222" s="133"/>
      <c r="F222" s="133"/>
      <c r="G222" s="20"/>
      <c r="H222" s="20">
        <f>N222+I222</f>
        <v>42</v>
      </c>
      <c r="I222" s="20">
        <v>0</v>
      </c>
      <c r="J222" s="20">
        <v>42</v>
      </c>
      <c r="K222" s="20">
        <v>0</v>
      </c>
      <c r="L222" s="20">
        <v>0</v>
      </c>
      <c r="M222" s="20">
        <v>0</v>
      </c>
      <c r="N222" s="20">
        <f>J222+K222+L222+M222</f>
        <v>42</v>
      </c>
      <c r="O222" s="20"/>
      <c r="P222" s="20"/>
      <c r="Q222" s="29"/>
    </row>
    <row r="223" spans="1:17" ht="15">
      <c r="A223" s="131"/>
      <c r="B223" s="134" t="s">
        <v>56</v>
      </c>
      <c r="C223" s="134"/>
      <c r="D223" s="134"/>
      <c r="E223" s="134"/>
      <c r="F223" s="134"/>
      <c r="G223" s="28"/>
      <c r="H223" s="28">
        <f>N223+I223</f>
        <v>214</v>
      </c>
      <c r="I223" s="28">
        <v>0</v>
      </c>
      <c r="J223" s="28">
        <v>214</v>
      </c>
      <c r="K223" s="28">
        <v>0</v>
      </c>
      <c r="L223" s="28">
        <v>0</v>
      </c>
      <c r="M223" s="28">
        <v>0</v>
      </c>
      <c r="N223" s="28">
        <f>J223+K223+L223+M223</f>
        <v>214</v>
      </c>
      <c r="O223" s="28"/>
      <c r="P223" s="28"/>
      <c r="Q223" s="29"/>
    </row>
    <row r="224" spans="1:17" ht="15">
      <c r="A224" s="59"/>
      <c r="B224" s="128" t="s">
        <v>30</v>
      </c>
      <c r="C224" s="128"/>
      <c r="D224" s="128"/>
      <c r="E224" s="128"/>
      <c r="F224" s="128"/>
      <c r="G224" s="26"/>
      <c r="H224" s="26">
        <f>N224+I224</f>
        <v>0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  <c r="N224" s="26">
        <f>J224+K224+L224+M224</f>
        <v>0</v>
      </c>
      <c r="O224" s="26"/>
      <c r="P224" s="26"/>
      <c r="Q224" s="43"/>
    </row>
    <row r="225" spans="1:17" ht="39" customHeight="1">
      <c r="A225" s="35" t="s">
        <v>111</v>
      </c>
      <c r="B225" s="139" t="s">
        <v>112</v>
      </c>
      <c r="C225" s="139"/>
      <c r="D225" s="139"/>
      <c r="E225" s="139"/>
      <c r="F225" s="139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</row>
    <row r="226" spans="1:17" ht="15">
      <c r="A226" s="131"/>
      <c r="B226" s="132" t="s">
        <v>16</v>
      </c>
      <c r="C226" s="132"/>
      <c r="D226" s="132"/>
      <c r="E226" s="132"/>
      <c r="F226" s="132"/>
      <c r="G226" s="17"/>
      <c r="H226" s="15">
        <f>N226+I226</f>
        <v>2200</v>
      </c>
      <c r="I226" s="15">
        <v>0</v>
      </c>
      <c r="J226" s="15">
        <v>0</v>
      </c>
      <c r="K226" s="15">
        <v>100</v>
      </c>
      <c r="L226" s="15">
        <v>100</v>
      </c>
      <c r="M226" s="15">
        <v>2000</v>
      </c>
      <c r="N226" s="15">
        <f>J226+K226+L226+M226</f>
        <v>2200</v>
      </c>
      <c r="O226" s="17"/>
      <c r="P226" s="17"/>
      <c r="Q226" s="18"/>
    </row>
    <row r="227" spans="1:17" ht="30" customHeight="1">
      <c r="A227" s="131"/>
      <c r="B227" s="133" t="s">
        <v>25</v>
      </c>
      <c r="C227" s="133"/>
      <c r="D227" s="133"/>
      <c r="E227" s="133"/>
      <c r="F227" s="133"/>
      <c r="G227" s="20"/>
      <c r="H227" s="20">
        <f>N227+I227</f>
        <v>2200</v>
      </c>
      <c r="I227" s="20">
        <v>0</v>
      </c>
      <c r="J227" s="20">
        <v>0</v>
      </c>
      <c r="K227" s="20">
        <v>100</v>
      </c>
      <c r="L227" s="20">
        <v>100</v>
      </c>
      <c r="M227" s="20">
        <v>2000</v>
      </c>
      <c r="N227" s="20">
        <f>J227+K227+L227+M227</f>
        <v>2200</v>
      </c>
      <c r="O227" s="20"/>
      <c r="P227" s="20"/>
      <c r="Q227" s="29"/>
    </row>
    <row r="228" spans="1:17" ht="15">
      <c r="A228" s="131"/>
      <c r="B228" s="134" t="s">
        <v>56</v>
      </c>
      <c r="C228" s="134"/>
      <c r="D228" s="134"/>
      <c r="E228" s="134"/>
      <c r="F228" s="134"/>
      <c r="G228" s="28"/>
      <c r="H228" s="28">
        <f>N228+I228</f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f>J228+K228+L228+M228</f>
        <v>0</v>
      </c>
      <c r="O228" s="28"/>
      <c r="P228" s="28"/>
      <c r="Q228" s="29"/>
    </row>
    <row r="229" spans="1:17" ht="15">
      <c r="A229" s="59"/>
      <c r="B229" s="128" t="s">
        <v>30</v>
      </c>
      <c r="C229" s="128"/>
      <c r="D229" s="128"/>
      <c r="E229" s="128"/>
      <c r="F229" s="128"/>
      <c r="G229" s="26"/>
      <c r="H229" s="26">
        <f>N229+I229</f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f>J229+K229+L229+M229</f>
        <v>0</v>
      </c>
      <c r="O229" s="26"/>
      <c r="P229" s="26"/>
      <c r="Q229" s="43"/>
    </row>
    <row r="230" spans="1:17" ht="36" customHeight="1">
      <c r="A230" s="35" t="s">
        <v>113</v>
      </c>
      <c r="B230" s="139" t="s">
        <v>114</v>
      </c>
      <c r="C230" s="139"/>
      <c r="D230" s="139"/>
      <c r="E230" s="139"/>
      <c r="F230" s="139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</row>
    <row r="231" spans="1:17" ht="15">
      <c r="A231" s="131"/>
      <c r="B231" s="132" t="s">
        <v>16</v>
      </c>
      <c r="C231" s="132"/>
      <c r="D231" s="132"/>
      <c r="E231" s="132"/>
      <c r="F231" s="132"/>
      <c r="G231" s="17"/>
      <c r="H231" s="15">
        <f>N231+I231</f>
        <v>400</v>
      </c>
      <c r="I231" s="15">
        <v>0</v>
      </c>
      <c r="J231" s="15">
        <v>400</v>
      </c>
      <c r="K231" s="15">
        <v>0</v>
      </c>
      <c r="L231" s="15">
        <v>0</v>
      </c>
      <c r="M231" s="15">
        <v>0</v>
      </c>
      <c r="N231" s="15">
        <f>J231+K231+L231+M231</f>
        <v>400</v>
      </c>
      <c r="O231" s="17"/>
      <c r="P231" s="17"/>
      <c r="Q231" s="18"/>
    </row>
    <row r="232" spans="1:17" ht="28.5" customHeight="1">
      <c r="A232" s="131"/>
      <c r="B232" s="133" t="s">
        <v>25</v>
      </c>
      <c r="C232" s="133"/>
      <c r="D232" s="133"/>
      <c r="E232" s="133"/>
      <c r="F232" s="133"/>
      <c r="G232" s="20"/>
      <c r="H232" s="20">
        <f>N232+I232</f>
        <v>400</v>
      </c>
      <c r="I232" s="20">
        <v>0</v>
      </c>
      <c r="J232" s="20">
        <v>400</v>
      </c>
      <c r="K232" s="20">
        <v>0</v>
      </c>
      <c r="L232" s="20">
        <v>0</v>
      </c>
      <c r="M232" s="20">
        <v>0</v>
      </c>
      <c r="N232" s="20">
        <f>J232+K232+L232+M232</f>
        <v>400</v>
      </c>
      <c r="O232" s="20"/>
      <c r="P232" s="20"/>
      <c r="Q232" s="29"/>
    </row>
    <row r="233" spans="1:17" ht="15">
      <c r="A233" s="131"/>
      <c r="B233" s="134" t="s">
        <v>56</v>
      </c>
      <c r="C233" s="134"/>
      <c r="D233" s="134"/>
      <c r="E233" s="134"/>
      <c r="F233" s="134"/>
      <c r="G233" s="28"/>
      <c r="H233" s="28">
        <f>N233+I233</f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f>J233+K233+L233+M233</f>
        <v>0</v>
      </c>
      <c r="O233" s="28"/>
      <c r="P233" s="28"/>
      <c r="Q233" s="29"/>
    </row>
    <row r="234" spans="1:17" ht="15">
      <c r="A234" s="59"/>
      <c r="B234" s="128" t="s">
        <v>30</v>
      </c>
      <c r="C234" s="128"/>
      <c r="D234" s="128"/>
      <c r="E234" s="128"/>
      <c r="F234" s="128"/>
      <c r="G234" s="26"/>
      <c r="H234" s="26">
        <f>N234+I234</f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f>J234+K234+L234+M234</f>
        <v>0</v>
      </c>
      <c r="O234" s="26"/>
      <c r="P234" s="26"/>
      <c r="Q234" s="43"/>
    </row>
    <row r="235" spans="1:17" ht="30" customHeight="1">
      <c r="A235" s="35" t="s">
        <v>115</v>
      </c>
      <c r="B235" s="139" t="s">
        <v>116</v>
      </c>
      <c r="C235" s="139"/>
      <c r="D235" s="139"/>
      <c r="E235" s="139"/>
      <c r="F235" s="139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</row>
    <row r="236" spans="1:17" ht="15">
      <c r="A236" s="131"/>
      <c r="B236" s="132" t="s">
        <v>16</v>
      </c>
      <c r="C236" s="132"/>
      <c r="D236" s="132"/>
      <c r="E236" s="132"/>
      <c r="F236" s="132"/>
      <c r="G236" s="17"/>
      <c r="H236" s="15">
        <f>N236+I236</f>
        <v>200</v>
      </c>
      <c r="I236" s="15">
        <v>0</v>
      </c>
      <c r="J236" s="15">
        <v>200</v>
      </c>
      <c r="K236" s="15">
        <v>0</v>
      </c>
      <c r="L236" s="15">
        <v>0</v>
      </c>
      <c r="M236" s="15">
        <v>0</v>
      </c>
      <c r="N236" s="15">
        <f>J236+K236+L236+M236</f>
        <v>200</v>
      </c>
      <c r="O236" s="17"/>
      <c r="P236" s="17"/>
      <c r="Q236" s="18"/>
    </row>
    <row r="237" spans="1:17" ht="30" customHeight="1">
      <c r="A237" s="131"/>
      <c r="B237" s="133" t="s">
        <v>25</v>
      </c>
      <c r="C237" s="133"/>
      <c r="D237" s="133"/>
      <c r="E237" s="133"/>
      <c r="F237" s="133"/>
      <c r="G237" s="20"/>
      <c r="H237" s="20">
        <f>N237+I237</f>
        <v>200</v>
      </c>
      <c r="I237" s="20">
        <v>0</v>
      </c>
      <c r="J237" s="20">
        <v>200</v>
      </c>
      <c r="K237" s="20">
        <v>0</v>
      </c>
      <c r="L237" s="20">
        <v>0</v>
      </c>
      <c r="M237" s="20">
        <v>0</v>
      </c>
      <c r="N237" s="20">
        <f>J237+K237+L237+M237</f>
        <v>200</v>
      </c>
      <c r="O237" s="20"/>
      <c r="P237" s="20"/>
      <c r="Q237" s="29"/>
    </row>
    <row r="238" spans="1:17" ht="15">
      <c r="A238" s="131"/>
      <c r="B238" s="134" t="s">
        <v>56</v>
      </c>
      <c r="C238" s="134"/>
      <c r="D238" s="134"/>
      <c r="E238" s="134"/>
      <c r="F238" s="134"/>
      <c r="G238" s="28"/>
      <c r="H238" s="28">
        <f>N238+I238</f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f>J238+K238+L238+M238</f>
        <v>0</v>
      </c>
      <c r="O238" s="28"/>
      <c r="P238" s="28"/>
      <c r="Q238" s="29"/>
    </row>
    <row r="239" spans="1:17" ht="15">
      <c r="A239" s="59"/>
      <c r="B239" s="128" t="s">
        <v>30</v>
      </c>
      <c r="C239" s="128"/>
      <c r="D239" s="128"/>
      <c r="E239" s="128"/>
      <c r="F239" s="128"/>
      <c r="G239" s="26"/>
      <c r="H239" s="26">
        <f>N239+I239</f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f>J239+K239+L239+M239</f>
        <v>0</v>
      </c>
      <c r="O239" s="26"/>
      <c r="P239" s="26"/>
      <c r="Q239" s="43"/>
    </row>
    <row r="240" spans="1:17" ht="35.25" customHeight="1">
      <c r="A240" s="35" t="s">
        <v>117</v>
      </c>
      <c r="B240" s="139" t="s">
        <v>118</v>
      </c>
      <c r="C240" s="139"/>
      <c r="D240" s="139"/>
      <c r="E240" s="139"/>
      <c r="F240" s="139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</row>
    <row r="241" spans="1:17" ht="15">
      <c r="A241" s="131"/>
      <c r="B241" s="132" t="s">
        <v>16</v>
      </c>
      <c r="C241" s="132"/>
      <c r="D241" s="132"/>
      <c r="E241" s="132"/>
      <c r="F241" s="132"/>
      <c r="G241" s="17"/>
      <c r="H241" s="15">
        <f>N241+I241</f>
        <v>25</v>
      </c>
      <c r="I241" s="15">
        <v>0</v>
      </c>
      <c r="J241" s="15">
        <v>25</v>
      </c>
      <c r="K241" s="15">
        <v>0</v>
      </c>
      <c r="L241" s="15">
        <v>0</v>
      </c>
      <c r="M241" s="15">
        <v>0</v>
      </c>
      <c r="N241" s="15">
        <f>J241+K241+L241+M241</f>
        <v>25</v>
      </c>
      <c r="O241" s="17"/>
      <c r="P241" s="17"/>
      <c r="Q241" s="18"/>
    </row>
    <row r="242" spans="1:17" ht="26.25" customHeight="1">
      <c r="A242" s="131"/>
      <c r="B242" s="133" t="s">
        <v>25</v>
      </c>
      <c r="C242" s="133"/>
      <c r="D242" s="133"/>
      <c r="E242" s="133"/>
      <c r="F242" s="133"/>
      <c r="G242" s="20"/>
      <c r="H242" s="20">
        <f>N242+I242</f>
        <v>25</v>
      </c>
      <c r="I242" s="20">
        <v>0</v>
      </c>
      <c r="J242" s="20">
        <v>25</v>
      </c>
      <c r="K242" s="20">
        <v>0</v>
      </c>
      <c r="L242" s="20">
        <v>0</v>
      </c>
      <c r="M242" s="20">
        <v>0</v>
      </c>
      <c r="N242" s="20">
        <f>J242+K242+L242+M242</f>
        <v>25</v>
      </c>
      <c r="O242" s="20"/>
      <c r="P242" s="20"/>
      <c r="Q242" s="29"/>
    </row>
    <row r="243" spans="1:17" ht="15">
      <c r="A243" s="131"/>
      <c r="B243" s="134" t="s">
        <v>56</v>
      </c>
      <c r="C243" s="134"/>
      <c r="D243" s="134"/>
      <c r="E243" s="134"/>
      <c r="F243" s="134"/>
      <c r="G243" s="28"/>
      <c r="H243" s="28">
        <f>N243+I243</f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f>J243+K243+L243+M243</f>
        <v>0</v>
      </c>
      <c r="O243" s="28"/>
      <c r="P243" s="28"/>
      <c r="Q243" s="29"/>
    </row>
    <row r="244" spans="1:17" ht="15">
      <c r="A244" s="59"/>
      <c r="B244" s="128" t="s">
        <v>30</v>
      </c>
      <c r="C244" s="128"/>
      <c r="D244" s="128"/>
      <c r="E244" s="128"/>
      <c r="F244" s="128"/>
      <c r="G244" s="26"/>
      <c r="H244" s="26">
        <f>N244+I244</f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f>J244+K244+L244+M244</f>
        <v>0</v>
      </c>
      <c r="O244" s="26"/>
      <c r="P244" s="26"/>
      <c r="Q244" s="43"/>
    </row>
    <row r="245" spans="1:17" ht="64.5" customHeight="1">
      <c r="A245" s="5" t="s">
        <v>4</v>
      </c>
      <c r="B245" s="135" t="s">
        <v>5</v>
      </c>
      <c r="C245" s="135"/>
      <c r="D245" s="135"/>
      <c r="E245" s="135"/>
      <c r="F245" s="135"/>
      <c r="G245" s="6" t="s">
        <v>6</v>
      </c>
      <c r="H245" s="6" t="s">
        <v>7</v>
      </c>
      <c r="I245" s="6" t="s">
        <v>8</v>
      </c>
      <c r="J245" s="7" t="s">
        <v>9</v>
      </c>
      <c r="K245" s="136" t="s">
        <v>10</v>
      </c>
      <c r="L245" s="136"/>
      <c r="M245" s="136"/>
      <c r="N245" s="7" t="s">
        <v>11</v>
      </c>
      <c r="O245" s="7" t="s">
        <v>12</v>
      </c>
      <c r="P245" s="137" t="s">
        <v>13</v>
      </c>
      <c r="Q245" s="137"/>
    </row>
    <row r="246" spans="1:17" ht="15.75" customHeight="1">
      <c r="A246" s="9"/>
      <c r="B246" s="135"/>
      <c r="C246" s="135"/>
      <c r="D246" s="135"/>
      <c r="E246" s="135"/>
      <c r="F246" s="135"/>
      <c r="G246" s="10"/>
      <c r="H246" s="10"/>
      <c r="I246" s="10"/>
      <c r="J246" s="11">
        <v>2011</v>
      </c>
      <c r="K246" s="11">
        <v>2012</v>
      </c>
      <c r="L246" s="12">
        <v>2013</v>
      </c>
      <c r="M246" s="12">
        <v>2014</v>
      </c>
      <c r="N246" s="11"/>
      <c r="O246" s="11"/>
      <c r="P246" s="13"/>
      <c r="Q246" s="14"/>
    </row>
    <row r="247" spans="1:17" ht="22.5" customHeight="1">
      <c r="A247" s="35" t="s">
        <v>119</v>
      </c>
      <c r="B247" s="139" t="s">
        <v>120</v>
      </c>
      <c r="C247" s="139"/>
      <c r="D247" s="139"/>
      <c r="E247" s="139"/>
      <c r="F247" s="139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</row>
    <row r="248" spans="1:17" ht="15">
      <c r="A248" s="131"/>
      <c r="B248" s="132" t="s">
        <v>16</v>
      </c>
      <c r="C248" s="132"/>
      <c r="D248" s="132"/>
      <c r="E248" s="132"/>
      <c r="F248" s="132"/>
      <c r="G248" s="17"/>
      <c r="H248" s="15">
        <f>N248+I248</f>
        <v>400</v>
      </c>
      <c r="I248" s="15">
        <v>0</v>
      </c>
      <c r="J248" s="15">
        <v>0</v>
      </c>
      <c r="K248" s="15">
        <v>0</v>
      </c>
      <c r="L248" s="15">
        <v>0</v>
      </c>
      <c r="M248" s="15">
        <v>400</v>
      </c>
      <c r="N248" s="15">
        <f>J248+K248+L248+M248</f>
        <v>400</v>
      </c>
      <c r="O248" s="17"/>
      <c r="P248" s="17"/>
      <c r="Q248" s="18"/>
    </row>
    <row r="249" spans="1:17" ht="30" customHeight="1">
      <c r="A249" s="131"/>
      <c r="B249" s="133" t="s">
        <v>25</v>
      </c>
      <c r="C249" s="133"/>
      <c r="D249" s="133"/>
      <c r="E249" s="133"/>
      <c r="F249" s="133"/>
      <c r="G249" s="20"/>
      <c r="H249" s="20">
        <f>N249+I249</f>
        <v>400</v>
      </c>
      <c r="I249" s="20">
        <v>0</v>
      </c>
      <c r="J249" s="20">
        <v>0</v>
      </c>
      <c r="K249" s="20">
        <v>0</v>
      </c>
      <c r="L249" s="20">
        <v>0</v>
      </c>
      <c r="M249" s="20">
        <v>400</v>
      </c>
      <c r="N249" s="20">
        <f>J249+K249+L249+M249</f>
        <v>400</v>
      </c>
      <c r="O249" s="20"/>
      <c r="P249" s="20"/>
      <c r="Q249" s="29"/>
    </row>
    <row r="250" spans="1:17" ht="15">
      <c r="A250" s="131"/>
      <c r="B250" s="134" t="s">
        <v>56</v>
      </c>
      <c r="C250" s="134"/>
      <c r="D250" s="134"/>
      <c r="E250" s="134"/>
      <c r="F250" s="134"/>
      <c r="G250" s="28"/>
      <c r="H250" s="28">
        <f>N250+I250</f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f>J250+K250+L250+M250</f>
        <v>0</v>
      </c>
      <c r="O250" s="28"/>
      <c r="P250" s="28"/>
      <c r="Q250" s="29"/>
    </row>
    <row r="251" spans="1:17" ht="15">
      <c r="A251" s="59"/>
      <c r="B251" s="128" t="s">
        <v>30</v>
      </c>
      <c r="C251" s="128"/>
      <c r="D251" s="128"/>
      <c r="E251" s="128"/>
      <c r="F251" s="128"/>
      <c r="G251" s="26"/>
      <c r="H251" s="26">
        <f>N251+I251</f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f>J251+K251+L251+M251</f>
        <v>0</v>
      </c>
      <c r="O251" s="26"/>
      <c r="P251" s="26"/>
      <c r="Q251" s="43"/>
    </row>
    <row r="252" spans="1:17" ht="42.75" customHeight="1">
      <c r="A252" s="35" t="s">
        <v>121</v>
      </c>
      <c r="B252" s="138" t="s">
        <v>156</v>
      </c>
      <c r="C252" s="138"/>
      <c r="D252" s="138"/>
      <c r="E252" s="138"/>
      <c r="F252" s="138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</row>
    <row r="253" spans="1:17" ht="15">
      <c r="A253" s="131"/>
      <c r="B253" s="132" t="s">
        <v>16</v>
      </c>
      <c r="C253" s="132"/>
      <c r="D253" s="132"/>
      <c r="E253" s="132"/>
      <c r="F253" s="132"/>
      <c r="G253" s="17"/>
      <c r="H253" s="15">
        <f>N253+I253</f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f>J253+K253+L253+M253</f>
        <v>0</v>
      </c>
      <c r="O253" s="17"/>
      <c r="P253" s="17"/>
      <c r="Q253" s="18"/>
    </row>
    <row r="254" spans="1:17" ht="28.5" customHeight="1">
      <c r="A254" s="131"/>
      <c r="B254" s="133" t="s">
        <v>25</v>
      </c>
      <c r="C254" s="133"/>
      <c r="D254" s="133"/>
      <c r="E254" s="133"/>
      <c r="F254" s="133"/>
      <c r="G254" s="20"/>
      <c r="H254" s="20">
        <f>N254+I254</f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f>J254+K254+L254+M254</f>
        <v>0</v>
      </c>
      <c r="O254" s="20"/>
      <c r="P254" s="20"/>
      <c r="Q254" s="29"/>
    </row>
    <row r="255" spans="1:17" ht="15">
      <c r="A255" s="131"/>
      <c r="B255" s="134" t="s">
        <v>56</v>
      </c>
      <c r="C255" s="134"/>
      <c r="D255" s="134"/>
      <c r="E255" s="134"/>
      <c r="F255" s="134"/>
      <c r="G255" s="28"/>
      <c r="H255" s="28">
        <f>N255+I255</f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f>J255+K255+L255+M255</f>
        <v>0</v>
      </c>
      <c r="O255" s="28"/>
      <c r="P255" s="28"/>
      <c r="Q255" s="29"/>
    </row>
    <row r="256" spans="1:17" ht="15">
      <c r="A256" s="59"/>
      <c r="B256" s="128" t="s">
        <v>30</v>
      </c>
      <c r="C256" s="128"/>
      <c r="D256" s="128"/>
      <c r="E256" s="128"/>
      <c r="F256" s="128"/>
      <c r="G256" s="26"/>
      <c r="H256" s="26">
        <f>N256+I256</f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f>J256+K256+L256+M256</f>
        <v>0</v>
      </c>
      <c r="O256" s="26"/>
      <c r="P256" s="26"/>
      <c r="Q256" s="43"/>
    </row>
    <row r="257" spans="1:17" ht="39" customHeight="1">
      <c r="A257" s="35" t="s">
        <v>122</v>
      </c>
      <c r="B257" s="138" t="s">
        <v>155</v>
      </c>
      <c r="C257" s="138"/>
      <c r="D257" s="138"/>
      <c r="E257" s="138"/>
      <c r="F257" s="138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</row>
    <row r="258" spans="1:17" ht="15.75" customHeight="1">
      <c r="A258" s="131"/>
      <c r="B258" s="132" t="s">
        <v>16</v>
      </c>
      <c r="C258" s="132"/>
      <c r="D258" s="132"/>
      <c r="E258" s="132"/>
      <c r="F258" s="132"/>
      <c r="G258" s="17"/>
      <c r="H258" s="15">
        <f>N258+I258</f>
        <v>2928</v>
      </c>
      <c r="I258" s="15">
        <v>0</v>
      </c>
      <c r="J258" s="15">
        <v>732</v>
      </c>
      <c r="K258" s="15">
        <v>732</v>
      </c>
      <c r="L258" s="15">
        <v>732</v>
      </c>
      <c r="M258" s="15">
        <v>732</v>
      </c>
      <c r="N258" s="15">
        <f>J258+K258+L258+M258</f>
        <v>2928</v>
      </c>
      <c r="O258" s="17"/>
      <c r="P258" s="17"/>
      <c r="Q258" s="18"/>
    </row>
    <row r="259" spans="1:17" ht="28.5" customHeight="1">
      <c r="A259" s="131"/>
      <c r="B259" s="133" t="s">
        <v>25</v>
      </c>
      <c r="C259" s="133"/>
      <c r="D259" s="133"/>
      <c r="E259" s="133"/>
      <c r="F259" s="133"/>
      <c r="G259" s="20"/>
      <c r="H259" s="20">
        <f>N259+I259</f>
        <v>1128</v>
      </c>
      <c r="I259" s="20">
        <v>0</v>
      </c>
      <c r="J259" s="20">
        <v>282</v>
      </c>
      <c r="K259" s="20">
        <v>282</v>
      </c>
      <c r="L259" s="20">
        <v>282</v>
      </c>
      <c r="M259" s="20">
        <v>282</v>
      </c>
      <c r="N259" s="20">
        <f>J259+K259+L259+M259</f>
        <v>1128</v>
      </c>
      <c r="O259" s="20"/>
      <c r="P259" s="20"/>
      <c r="Q259" s="29"/>
    </row>
    <row r="260" spans="1:17" ht="15">
      <c r="A260" s="131"/>
      <c r="B260" s="134" t="s">
        <v>56</v>
      </c>
      <c r="C260" s="134"/>
      <c r="D260" s="134"/>
      <c r="E260" s="134"/>
      <c r="F260" s="134"/>
      <c r="G260" s="28"/>
      <c r="H260" s="28">
        <f>N260+I260</f>
        <v>1800</v>
      </c>
      <c r="I260" s="28">
        <v>0</v>
      </c>
      <c r="J260" s="28">
        <v>450</v>
      </c>
      <c r="K260" s="28">
        <v>450</v>
      </c>
      <c r="L260" s="28">
        <v>450</v>
      </c>
      <c r="M260" s="28">
        <v>450</v>
      </c>
      <c r="N260" s="28">
        <f>J260+K260+L260+M260</f>
        <v>1800</v>
      </c>
      <c r="O260" s="28"/>
      <c r="P260" s="28"/>
      <c r="Q260" s="29"/>
    </row>
    <row r="261" spans="1:17" ht="15">
      <c r="A261" s="59"/>
      <c r="B261" s="128" t="s">
        <v>30</v>
      </c>
      <c r="C261" s="128"/>
      <c r="D261" s="128"/>
      <c r="E261" s="128"/>
      <c r="F261" s="128"/>
      <c r="G261" s="26"/>
      <c r="H261" s="26">
        <f>N261+I261</f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6">
        <f>J261+K261+L261+M261</f>
        <v>0</v>
      </c>
      <c r="O261" s="26"/>
      <c r="P261" s="26"/>
      <c r="Q261" s="43"/>
    </row>
    <row r="262" spans="1:17" ht="29.25" customHeight="1">
      <c r="A262" s="35" t="s">
        <v>123</v>
      </c>
      <c r="B262" s="129" t="s">
        <v>124</v>
      </c>
      <c r="C262" s="129"/>
      <c r="D262" s="129"/>
      <c r="E262" s="129"/>
      <c r="F262" s="129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</row>
    <row r="263" spans="1:17" ht="15">
      <c r="A263" s="131"/>
      <c r="B263" s="132" t="s">
        <v>16</v>
      </c>
      <c r="C263" s="132"/>
      <c r="D263" s="132"/>
      <c r="E263" s="132"/>
      <c r="F263" s="132"/>
      <c r="G263" s="17"/>
      <c r="H263" s="15">
        <f>N263+I263</f>
        <v>100</v>
      </c>
      <c r="I263" s="15">
        <v>0</v>
      </c>
      <c r="J263" s="15">
        <v>100</v>
      </c>
      <c r="K263" s="15">
        <v>0</v>
      </c>
      <c r="L263" s="15">
        <v>0</v>
      </c>
      <c r="M263" s="15">
        <v>0</v>
      </c>
      <c r="N263" s="15">
        <f>J263+K263+L263+M263</f>
        <v>100</v>
      </c>
      <c r="O263" s="17"/>
      <c r="P263" s="17"/>
      <c r="Q263" s="18"/>
    </row>
    <row r="264" spans="1:17" ht="28.5" customHeight="1">
      <c r="A264" s="131"/>
      <c r="B264" s="133" t="s">
        <v>25</v>
      </c>
      <c r="C264" s="133"/>
      <c r="D264" s="133"/>
      <c r="E264" s="133"/>
      <c r="F264" s="133"/>
      <c r="G264" s="20"/>
      <c r="H264" s="20">
        <f>N264+I264</f>
        <v>100</v>
      </c>
      <c r="I264" s="20">
        <v>0</v>
      </c>
      <c r="J264" s="20">
        <v>100</v>
      </c>
      <c r="K264" s="20">
        <v>0</v>
      </c>
      <c r="L264" s="20">
        <v>0</v>
      </c>
      <c r="M264" s="20">
        <v>0</v>
      </c>
      <c r="N264" s="20">
        <f>J264+K264+L264+M264</f>
        <v>100</v>
      </c>
      <c r="O264" s="20"/>
      <c r="P264" s="20"/>
      <c r="Q264" s="29"/>
    </row>
    <row r="265" spans="1:17" ht="15">
      <c r="A265" s="131"/>
      <c r="B265" s="134" t="s">
        <v>56</v>
      </c>
      <c r="C265" s="134"/>
      <c r="D265" s="134"/>
      <c r="E265" s="134"/>
      <c r="F265" s="134"/>
      <c r="G265" s="28"/>
      <c r="H265" s="28">
        <f>N265+I265</f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f>J265+K265+L265+M265</f>
        <v>0</v>
      </c>
      <c r="O265" s="28"/>
      <c r="P265" s="28"/>
      <c r="Q265" s="29"/>
    </row>
    <row r="266" spans="1:17" ht="15">
      <c r="A266" s="59"/>
      <c r="B266" s="128" t="s">
        <v>30</v>
      </c>
      <c r="C266" s="128"/>
      <c r="D266" s="128"/>
      <c r="E266" s="128"/>
      <c r="F266" s="128"/>
      <c r="G266" s="26"/>
      <c r="H266" s="26">
        <f>N266+I266</f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f>J266+K266+L266+M266</f>
        <v>0</v>
      </c>
      <c r="O266" s="26"/>
      <c r="P266" s="26"/>
      <c r="Q266" s="43"/>
    </row>
    <row r="267" spans="1:17" ht="34.5" customHeight="1">
      <c r="A267" s="35" t="s">
        <v>125</v>
      </c>
      <c r="B267" s="129" t="s">
        <v>126</v>
      </c>
      <c r="C267" s="129"/>
      <c r="D267" s="129"/>
      <c r="E267" s="129"/>
      <c r="F267" s="129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</row>
    <row r="268" spans="1:17" ht="15">
      <c r="A268" s="131"/>
      <c r="B268" s="132" t="s">
        <v>16</v>
      </c>
      <c r="C268" s="132"/>
      <c r="D268" s="132"/>
      <c r="E268" s="132"/>
      <c r="F268" s="132"/>
      <c r="G268" s="17"/>
      <c r="H268" s="15">
        <f>N268+I268</f>
        <v>5</v>
      </c>
      <c r="I268" s="15">
        <v>0</v>
      </c>
      <c r="J268" s="15">
        <v>0</v>
      </c>
      <c r="K268" s="15">
        <v>5</v>
      </c>
      <c r="L268" s="15">
        <v>0</v>
      </c>
      <c r="M268" s="15">
        <v>0</v>
      </c>
      <c r="N268" s="15">
        <f>J268+K268+L268+M268</f>
        <v>5</v>
      </c>
      <c r="O268" s="17"/>
      <c r="P268" s="17"/>
      <c r="Q268" s="18"/>
    </row>
    <row r="269" spans="1:17" ht="30.75" customHeight="1">
      <c r="A269" s="131"/>
      <c r="B269" s="133" t="s">
        <v>25</v>
      </c>
      <c r="C269" s="133"/>
      <c r="D269" s="133"/>
      <c r="E269" s="133"/>
      <c r="F269" s="133"/>
      <c r="G269" s="20"/>
      <c r="H269" s="20">
        <f>N269+I269</f>
        <v>5</v>
      </c>
      <c r="I269" s="20">
        <v>0</v>
      </c>
      <c r="J269" s="20">
        <v>0</v>
      </c>
      <c r="K269" s="20">
        <v>5</v>
      </c>
      <c r="L269" s="20">
        <v>0</v>
      </c>
      <c r="M269" s="20">
        <v>0</v>
      </c>
      <c r="N269" s="20">
        <f>J269+K269+L269+M269</f>
        <v>5</v>
      </c>
      <c r="O269" s="20"/>
      <c r="P269" s="20"/>
      <c r="Q269" s="29"/>
    </row>
    <row r="270" spans="1:17" ht="15">
      <c r="A270" s="131"/>
      <c r="B270" s="134" t="s">
        <v>56</v>
      </c>
      <c r="C270" s="134"/>
      <c r="D270" s="134"/>
      <c r="E270" s="134"/>
      <c r="F270" s="134"/>
      <c r="G270" s="28"/>
      <c r="H270" s="28">
        <f>N270+I270</f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f>J270+K270+L270+M270</f>
        <v>0</v>
      </c>
      <c r="O270" s="28"/>
      <c r="P270" s="28"/>
      <c r="Q270" s="29"/>
    </row>
    <row r="271" spans="1:17" ht="15">
      <c r="A271" s="59"/>
      <c r="B271" s="128" t="s">
        <v>30</v>
      </c>
      <c r="C271" s="128"/>
      <c r="D271" s="128"/>
      <c r="E271" s="128"/>
      <c r="F271" s="128"/>
      <c r="G271" s="26"/>
      <c r="H271" s="26">
        <f>N271+I271</f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f>J271+K271+L271+M271</f>
        <v>0</v>
      </c>
      <c r="O271" s="26"/>
      <c r="P271" s="26"/>
      <c r="Q271" s="43"/>
    </row>
    <row r="272" spans="1:17" ht="64.5" customHeight="1">
      <c r="A272" s="5" t="s">
        <v>4</v>
      </c>
      <c r="B272" s="135" t="s">
        <v>5</v>
      </c>
      <c r="C272" s="135"/>
      <c r="D272" s="135"/>
      <c r="E272" s="135"/>
      <c r="F272" s="135"/>
      <c r="G272" s="6" t="s">
        <v>6</v>
      </c>
      <c r="H272" s="6" t="s">
        <v>7</v>
      </c>
      <c r="I272" s="6" t="s">
        <v>8</v>
      </c>
      <c r="J272" s="7" t="s">
        <v>9</v>
      </c>
      <c r="K272" s="136" t="s">
        <v>10</v>
      </c>
      <c r="L272" s="136"/>
      <c r="M272" s="136"/>
      <c r="N272" s="7" t="s">
        <v>11</v>
      </c>
      <c r="O272" s="7" t="s">
        <v>12</v>
      </c>
      <c r="P272" s="137" t="s">
        <v>13</v>
      </c>
      <c r="Q272" s="137"/>
    </row>
    <row r="273" spans="1:17" ht="15.75" customHeight="1">
      <c r="A273" s="9"/>
      <c r="B273" s="135"/>
      <c r="C273" s="135"/>
      <c r="D273" s="135"/>
      <c r="E273" s="135"/>
      <c r="F273" s="135"/>
      <c r="G273" s="10"/>
      <c r="H273" s="10"/>
      <c r="I273" s="10"/>
      <c r="J273" s="11">
        <v>2011</v>
      </c>
      <c r="K273" s="11">
        <v>2012</v>
      </c>
      <c r="L273" s="12">
        <v>2013</v>
      </c>
      <c r="M273" s="12">
        <v>2014</v>
      </c>
      <c r="N273" s="11"/>
      <c r="O273" s="11"/>
      <c r="P273" s="13"/>
      <c r="Q273" s="14"/>
    </row>
    <row r="274" spans="1:17" ht="24" customHeight="1">
      <c r="A274" s="35" t="s">
        <v>127</v>
      </c>
      <c r="B274" s="138" t="s">
        <v>158</v>
      </c>
      <c r="C274" s="138"/>
      <c r="D274" s="138"/>
      <c r="E274" s="138"/>
      <c r="F274" s="138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</row>
    <row r="275" spans="1:17" ht="15">
      <c r="A275" s="131"/>
      <c r="B275" s="132" t="s">
        <v>16</v>
      </c>
      <c r="C275" s="132"/>
      <c r="D275" s="132"/>
      <c r="E275" s="132"/>
      <c r="F275" s="132"/>
      <c r="G275" s="17"/>
      <c r="H275" s="15">
        <f>N275+I275</f>
        <v>800</v>
      </c>
      <c r="I275" s="15">
        <v>0</v>
      </c>
      <c r="J275" s="15">
        <v>0</v>
      </c>
      <c r="K275" s="15">
        <v>400</v>
      </c>
      <c r="L275" s="15">
        <v>0</v>
      </c>
      <c r="M275" s="15">
        <v>400</v>
      </c>
      <c r="N275" s="15">
        <f>J275+K275+L275+M275</f>
        <v>800</v>
      </c>
      <c r="O275" s="17"/>
      <c r="P275" s="17"/>
      <c r="Q275" s="18"/>
    </row>
    <row r="276" spans="1:17" ht="31.5" customHeight="1">
      <c r="A276" s="131"/>
      <c r="B276" s="133" t="s">
        <v>25</v>
      </c>
      <c r="C276" s="133"/>
      <c r="D276" s="133"/>
      <c r="E276" s="133"/>
      <c r="F276" s="133"/>
      <c r="G276" s="20"/>
      <c r="H276" s="20">
        <f>N276+I276</f>
        <v>560</v>
      </c>
      <c r="I276" s="20">
        <v>0</v>
      </c>
      <c r="J276" s="20">
        <v>0</v>
      </c>
      <c r="K276" s="20">
        <v>280</v>
      </c>
      <c r="L276" s="20">
        <v>0</v>
      </c>
      <c r="M276" s="20">
        <v>280</v>
      </c>
      <c r="N276" s="20">
        <f>J276+K276+L276+M276</f>
        <v>560</v>
      </c>
      <c r="O276" s="20"/>
      <c r="P276" s="20"/>
      <c r="Q276" s="29"/>
    </row>
    <row r="277" spans="1:17" ht="15">
      <c r="A277" s="131"/>
      <c r="B277" s="134" t="s">
        <v>56</v>
      </c>
      <c r="C277" s="134"/>
      <c r="D277" s="134"/>
      <c r="E277" s="134"/>
      <c r="F277" s="134"/>
      <c r="G277" s="28"/>
      <c r="H277" s="28">
        <f>N277+I277</f>
        <v>240</v>
      </c>
      <c r="I277" s="28">
        <v>0</v>
      </c>
      <c r="J277" s="28">
        <v>0</v>
      </c>
      <c r="K277" s="28">
        <v>120</v>
      </c>
      <c r="L277" s="28">
        <v>0</v>
      </c>
      <c r="M277" s="28">
        <v>120</v>
      </c>
      <c r="N277" s="28">
        <f>J277+K277+L277+M277</f>
        <v>240</v>
      </c>
      <c r="O277" s="28"/>
      <c r="P277" s="28"/>
      <c r="Q277" s="29"/>
    </row>
    <row r="278" spans="1:17" ht="15">
      <c r="A278" s="59"/>
      <c r="B278" s="128" t="s">
        <v>30</v>
      </c>
      <c r="C278" s="128"/>
      <c r="D278" s="128"/>
      <c r="E278" s="128"/>
      <c r="F278" s="128"/>
      <c r="G278" s="26"/>
      <c r="H278" s="26">
        <f>N278+I278</f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26">
        <f>J278+K278+L278+M278</f>
        <v>0</v>
      </c>
      <c r="O278" s="26"/>
      <c r="P278" s="26"/>
      <c r="Q278" s="43"/>
    </row>
    <row r="279" spans="1:17" ht="31.5" customHeight="1">
      <c r="A279" s="35" t="s">
        <v>128</v>
      </c>
      <c r="B279" s="138" t="s">
        <v>157</v>
      </c>
      <c r="C279" s="138"/>
      <c r="D279" s="138"/>
      <c r="E279" s="138"/>
      <c r="F279" s="138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</row>
    <row r="280" spans="1:17" ht="15">
      <c r="A280" s="131"/>
      <c r="B280" s="132" t="s">
        <v>16</v>
      </c>
      <c r="C280" s="132"/>
      <c r="D280" s="132"/>
      <c r="E280" s="132"/>
      <c r="F280" s="132"/>
      <c r="G280" s="17"/>
      <c r="H280" s="15">
        <f>N280+I280</f>
        <v>1000</v>
      </c>
      <c r="I280" s="15">
        <v>0</v>
      </c>
      <c r="J280" s="15">
        <v>100</v>
      </c>
      <c r="K280" s="15">
        <v>100</v>
      </c>
      <c r="L280" s="15">
        <v>400</v>
      </c>
      <c r="M280" s="15">
        <v>400</v>
      </c>
      <c r="N280" s="15">
        <f>J280+K280+L280+M280</f>
        <v>1000</v>
      </c>
      <c r="O280" s="17"/>
      <c r="P280" s="17"/>
      <c r="Q280" s="18"/>
    </row>
    <row r="281" spans="1:17" ht="31.5" customHeight="1">
      <c r="A281" s="131"/>
      <c r="B281" s="133" t="s">
        <v>25</v>
      </c>
      <c r="C281" s="133"/>
      <c r="D281" s="133"/>
      <c r="E281" s="133"/>
      <c r="F281" s="133"/>
      <c r="G281" s="20"/>
      <c r="H281" s="20">
        <f>N281+I281</f>
        <v>1000</v>
      </c>
      <c r="I281" s="20">
        <v>0</v>
      </c>
      <c r="J281" s="20">
        <v>100</v>
      </c>
      <c r="K281" s="20">
        <v>100</v>
      </c>
      <c r="L281" s="20">
        <v>400</v>
      </c>
      <c r="M281" s="20">
        <v>400</v>
      </c>
      <c r="N281" s="20">
        <f>J281+K281+L281+M281</f>
        <v>1000</v>
      </c>
      <c r="O281" s="20"/>
      <c r="P281" s="20"/>
      <c r="Q281" s="29"/>
    </row>
    <row r="282" spans="1:17" ht="15">
      <c r="A282" s="131"/>
      <c r="B282" s="134" t="s">
        <v>56</v>
      </c>
      <c r="C282" s="134"/>
      <c r="D282" s="134"/>
      <c r="E282" s="134"/>
      <c r="F282" s="134"/>
      <c r="G282" s="28"/>
      <c r="H282" s="28">
        <f>N282+I282</f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f>J282+K282+L282+M282</f>
        <v>0</v>
      </c>
      <c r="O282" s="28"/>
      <c r="P282" s="28"/>
      <c r="Q282" s="29"/>
    </row>
    <row r="283" spans="1:17" ht="15">
      <c r="A283" s="59"/>
      <c r="B283" s="128" t="s">
        <v>30</v>
      </c>
      <c r="C283" s="128"/>
      <c r="D283" s="128"/>
      <c r="E283" s="128"/>
      <c r="F283" s="128"/>
      <c r="G283" s="26"/>
      <c r="H283" s="26">
        <f>N283+I283</f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f>J283+K283+L283+M283</f>
        <v>0</v>
      </c>
      <c r="O283" s="26"/>
      <c r="P283" s="26"/>
      <c r="Q283" s="43"/>
    </row>
    <row r="284" spans="1:17" ht="30.75" customHeight="1">
      <c r="A284" s="35" t="s">
        <v>129</v>
      </c>
      <c r="B284" s="138" t="s">
        <v>159</v>
      </c>
      <c r="C284" s="138"/>
      <c r="D284" s="138"/>
      <c r="E284" s="138"/>
      <c r="F284" s="138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</row>
    <row r="285" spans="1:17" ht="14.25" customHeight="1">
      <c r="A285" s="131"/>
      <c r="B285" s="132" t="s">
        <v>16</v>
      </c>
      <c r="C285" s="132"/>
      <c r="D285" s="132"/>
      <c r="E285" s="132"/>
      <c r="F285" s="132"/>
      <c r="G285" s="17"/>
      <c r="H285" s="15">
        <f>N285+I285</f>
        <v>120</v>
      </c>
      <c r="I285" s="15">
        <v>0</v>
      </c>
      <c r="J285" s="15">
        <v>20</v>
      </c>
      <c r="K285" s="15">
        <v>100</v>
      </c>
      <c r="L285" s="15">
        <v>0</v>
      </c>
      <c r="M285" s="15">
        <v>0</v>
      </c>
      <c r="N285" s="15">
        <f>J285+K285+L285+M285</f>
        <v>120</v>
      </c>
      <c r="O285" s="17"/>
      <c r="P285" s="17"/>
      <c r="Q285" s="18"/>
    </row>
    <row r="286" spans="1:17" ht="28.5" customHeight="1">
      <c r="A286" s="131"/>
      <c r="B286" s="133" t="s">
        <v>25</v>
      </c>
      <c r="C286" s="133"/>
      <c r="D286" s="133"/>
      <c r="E286" s="133"/>
      <c r="F286" s="133"/>
      <c r="G286" s="20"/>
      <c r="H286" s="20">
        <f>N286+I286</f>
        <v>120</v>
      </c>
      <c r="I286" s="20">
        <v>0</v>
      </c>
      <c r="J286" s="20">
        <v>20</v>
      </c>
      <c r="K286" s="20">
        <v>100</v>
      </c>
      <c r="L286" s="20">
        <v>0</v>
      </c>
      <c r="M286" s="20">
        <v>0</v>
      </c>
      <c r="N286" s="20">
        <f>J286+K286+L286+M286</f>
        <v>120</v>
      </c>
      <c r="O286" s="20"/>
      <c r="P286" s="20"/>
      <c r="Q286" s="29"/>
    </row>
    <row r="287" spans="1:17" ht="15">
      <c r="A287" s="131"/>
      <c r="B287" s="134" t="s">
        <v>56</v>
      </c>
      <c r="C287" s="134"/>
      <c r="D287" s="134"/>
      <c r="E287" s="134"/>
      <c r="F287" s="134"/>
      <c r="G287" s="28"/>
      <c r="H287" s="28">
        <f>N287+I287</f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f>J287+K287+L287+M287</f>
        <v>0</v>
      </c>
      <c r="O287" s="28"/>
      <c r="P287" s="28"/>
      <c r="Q287" s="29"/>
    </row>
    <row r="288" spans="1:17" ht="15">
      <c r="A288" s="59"/>
      <c r="B288" s="128" t="s">
        <v>30</v>
      </c>
      <c r="C288" s="128"/>
      <c r="D288" s="128"/>
      <c r="E288" s="128"/>
      <c r="F288" s="128"/>
      <c r="G288" s="26"/>
      <c r="H288" s="26">
        <f>N288+I288</f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  <c r="N288" s="26">
        <f>J288+K288+L288+M288</f>
        <v>0</v>
      </c>
      <c r="O288" s="26"/>
      <c r="P288" s="26"/>
      <c r="Q288" s="43"/>
    </row>
    <row r="289" spans="1:17" ht="33.75" customHeight="1">
      <c r="A289" s="35" t="s">
        <v>130</v>
      </c>
      <c r="B289" s="138" t="s">
        <v>131</v>
      </c>
      <c r="C289" s="138"/>
      <c r="D289" s="138"/>
      <c r="E289" s="138"/>
      <c r="F289" s="138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</row>
    <row r="290" spans="1:17" ht="15">
      <c r="A290" s="131"/>
      <c r="B290" s="132" t="s">
        <v>16</v>
      </c>
      <c r="C290" s="132"/>
      <c r="D290" s="132"/>
      <c r="E290" s="132"/>
      <c r="F290" s="132"/>
      <c r="G290" s="17"/>
      <c r="H290" s="15">
        <f>N290+I290</f>
        <v>60</v>
      </c>
      <c r="I290" s="15">
        <v>0</v>
      </c>
      <c r="J290" s="15">
        <v>60</v>
      </c>
      <c r="K290" s="15">
        <v>0</v>
      </c>
      <c r="L290" s="15">
        <v>0</v>
      </c>
      <c r="M290" s="15">
        <v>0</v>
      </c>
      <c r="N290" s="15">
        <f>J290+K290+L290+M290</f>
        <v>60</v>
      </c>
      <c r="O290" s="17"/>
      <c r="P290" s="17"/>
      <c r="Q290" s="18"/>
    </row>
    <row r="291" spans="1:17" ht="27.75" customHeight="1">
      <c r="A291" s="131"/>
      <c r="B291" s="133" t="s">
        <v>25</v>
      </c>
      <c r="C291" s="133"/>
      <c r="D291" s="133"/>
      <c r="E291" s="133"/>
      <c r="F291" s="133"/>
      <c r="G291" s="20"/>
      <c r="H291" s="20">
        <f>N291+I291</f>
        <v>60</v>
      </c>
      <c r="I291" s="20">
        <v>0</v>
      </c>
      <c r="J291" s="20">
        <v>60</v>
      </c>
      <c r="K291" s="20">
        <v>0</v>
      </c>
      <c r="L291" s="20">
        <v>0</v>
      </c>
      <c r="M291" s="20">
        <v>0</v>
      </c>
      <c r="N291" s="20">
        <f>J291+K291+L291+M291</f>
        <v>60</v>
      </c>
      <c r="O291" s="20"/>
      <c r="P291" s="20"/>
      <c r="Q291" s="29"/>
    </row>
    <row r="292" spans="1:17" ht="15">
      <c r="A292" s="131"/>
      <c r="B292" s="134" t="s">
        <v>56</v>
      </c>
      <c r="C292" s="134"/>
      <c r="D292" s="134"/>
      <c r="E292" s="134"/>
      <c r="F292" s="134"/>
      <c r="G292" s="28"/>
      <c r="H292" s="28">
        <f>I292+N292</f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f>J292+K292+L292+M292</f>
        <v>0</v>
      </c>
      <c r="O292" s="28"/>
      <c r="P292" s="28"/>
      <c r="Q292" s="29"/>
    </row>
    <row r="293" spans="1:17" ht="15">
      <c r="A293" s="59"/>
      <c r="B293" s="128" t="s">
        <v>30</v>
      </c>
      <c r="C293" s="128"/>
      <c r="D293" s="128"/>
      <c r="E293" s="128"/>
      <c r="F293" s="128"/>
      <c r="G293" s="26"/>
      <c r="H293" s="26">
        <f>N293+I293</f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f>J293+K293+L293+M293</f>
        <v>0</v>
      </c>
      <c r="O293" s="26"/>
      <c r="P293" s="26"/>
      <c r="Q293" s="43"/>
    </row>
    <row r="294" spans="1:17" ht="25.5" customHeight="1">
      <c r="A294" s="35" t="s">
        <v>132</v>
      </c>
      <c r="B294" s="138" t="s">
        <v>133</v>
      </c>
      <c r="C294" s="138"/>
      <c r="D294" s="138"/>
      <c r="E294" s="138"/>
      <c r="F294" s="138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</row>
    <row r="295" spans="1:17" ht="15">
      <c r="A295" s="131"/>
      <c r="B295" s="132" t="s">
        <v>16</v>
      </c>
      <c r="C295" s="132"/>
      <c r="D295" s="132"/>
      <c r="E295" s="132"/>
      <c r="F295" s="132"/>
      <c r="G295" s="17"/>
      <c r="H295" s="15">
        <f>N295+I295</f>
        <v>240</v>
      </c>
      <c r="I295" s="15">
        <v>0</v>
      </c>
      <c r="J295" s="15">
        <v>60</v>
      </c>
      <c r="K295" s="15">
        <v>60</v>
      </c>
      <c r="L295" s="15">
        <v>60</v>
      </c>
      <c r="M295" s="15">
        <v>60</v>
      </c>
      <c r="N295" s="15">
        <f>J295+K295+L295+M295</f>
        <v>240</v>
      </c>
      <c r="O295" s="17"/>
      <c r="P295" s="17"/>
      <c r="Q295" s="18"/>
    </row>
    <row r="296" spans="1:17" ht="27.75" customHeight="1">
      <c r="A296" s="131"/>
      <c r="B296" s="133" t="s">
        <v>25</v>
      </c>
      <c r="C296" s="133"/>
      <c r="D296" s="133"/>
      <c r="E296" s="133"/>
      <c r="F296" s="133"/>
      <c r="G296" s="20"/>
      <c r="H296" s="20">
        <f>N296+I296</f>
        <v>240</v>
      </c>
      <c r="I296" s="20">
        <v>0</v>
      </c>
      <c r="J296" s="20">
        <v>60</v>
      </c>
      <c r="K296" s="20">
        <v>60</v>
      </c>
      <c r="L296" s="20">
        <v>60</v>
      </c>
      <c r="M296" s="20">
        <v>60</v>
      </c>
      <c r="N296" s="20">
        <f>J296+K296+L296+M296</f>
        <v>240</v>
      </c>
      <c r="O296" s="20"/>
      <c r="P296" s="20"/>
      <c r="Q296" s="29"/>
    </row>
    <row r="297" spans="1:17" ht="15">
      <c r="A297" s="131"/>
      <c r="B297" s="134" t="s">
        <v>56</v>
      </c>
      <c r="C297" s="134"/>
      <c r="D297" s="134"/>
      <c r="E297" s="134"/>
      <c r="F297" s="134"/>
      <c r="G297" s="28"/>
      <c r="H297" s="28">
        <f>N297+I297</f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f>J297+K297+L297+M297</f>
        <v>0</v>
      </c>
      <c r="O297" s="28"/>
      <c r="P297" s="28"/>
      <c r="Q297" s="29"/>
    </row>
    <row r="298" spans="1:17" ht="15">
      <c r="A298" s="59"/>
      <c r="B298" s="128" t="s">
        <v>30</v>
      </c>
      <c r="C298" s="128"/>
      <c r="D298" s="128"/>
      <c r="E298" s="128"/>
      <c r="F298" s="128"/>
      <c r="G298" s="26"/>
      <c r="H298" s="26">
        <f>N298+I298</f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  <c r="N298" s="26">
        <f>J298+K298+L298+M298</f>
        <v>0</v>
      </c>
      <c r="O298" s="26"/>
      <c r="P298" s="26"/>
      <c r="Q298" s="43"/>
    </row>
    <row r="299" spans="1:17" ht="64.5" customHeight="1">
      <c r="A299" s="5" t="s">
        <v>4</v>
      </c>
      <c r="B299" s="135" t="s">
        <v>5</v>
      </c>
      <c r="C299" s="135"/>
      <c r="D299" s="135"/>
      <c r="E299" s="135"/>
      <c r="F299" s="135"/>
      <c r="G299" s="6" t="s">
        <v>6</v>
      </c>
      <c r="H299" s="6" t="s">
        <v>7</v>
      </c>
      <c r="I299" s="6" t="s">
        <v>8</v>
      </c>
      <c r="J299" s="7" t="s">
        <v>9</v>
      </c>
      <c r="K299" s="136" t="s">
        <v>10</v>
      </c>
      <c r="L299" s="136"/>
      <c r="M299" s="136"/>
      <c r="N299" s="7" t="s">
        <v>11</v>
      </c>
      <c r="O299" s="7" t="s">
        <v>12</v>
      </c>
      <c r="P299" s="137" t="s">
        <v>13</v>
      </c>
      <c r="Q299" s="137"/>
    </row>
    <row r="300" spans="1:17" ht="21.75" customHeight="1">
      <c r="A300" s="9"/>
      <c r="B300" s="135"/>
      <c r="C300" s="135"/>
      <c r="D300" s="135"/>
      <c r="E300" s="135"/>
      <c r="F300" s="135"/>
      <c r="G300" s="10"/>
      <c r="H300" s="10"/>
      <c r="I300" s="10"/>
      <c r="J300" s="11">
        <v>2011</v>
      </c>
      <c r="K300" s="11">
        <v>2012</v>
      </c>
      <c r="L300" s="12">
        <v>2013</v>
      </c>
      <c r="M300" s="12">
        <v>2014</v>
      </c>
      <c r="N300" s="11"/>
      <c r="O300" s="11"/>
      <c r="P300" s="13"/>
      <c r="Q300" s="14"/>
    </row>
    <row r="301" spans="1:17" ht="44.25" customHeight="1">
      <c r="A301" s="35" t="s">
        <v>134</v>
      </c>
      <c r="B301" s="129" t="s">
        <v>135</v>
      </c>
      <c r="C301" s="129"/>
      <c r="D301" s="129"/>
      <c r="E301" s="129"/>
      <c r="F301" s="129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</row>
    <row r="302" spans="1:17" ht="15">
      <c r="A302" s="131"/>
      <c r="B302" s="132" t="s">
        <v>16</v>
      </c>
      <c r="C302" s="132"/>
      <c r="D302" s="132"/>
      <c r="E302" s="132"/>
      <c r="F302" s="132"/>
      <c r="G302" s="17"/>
      <c r="H302" s="15">
        <f>N302+I302+O302</f>
        <v>2243</v>
      </c>
      <c r="I302" s="15">
        <v>30</v>
      </c>
      <c r="J302" s="15">
        <v>1587</v>
      </c>
      <c r="K302" s="15">
        <v>432</v>
      </c>
      <c r="L302" s="15">
        <v>38</v>
      </c>
      <c r="M302" s="15">
        <v>40</v>
      </c>
      <c r="N302" s="15">
        <f>J302+K302+L302+M302</f>
        <v>2097</v>
      </c>
      <c r="O302" s="17">
        <v>116</v>
      </c>
      <c r="P302" s="17"/>
      <c r="Q302" s="18"/>
    </row>
    <row r="303" spans="1:17" ht="28.5" customHeight="1">
      <c r="A303" s="131"/>
      <c r="B303" s="133" t="s">
        <v>25</v>
      </c>
      <c r="C303" s="133"/>
      <c r="D303" s="133"/>
      <c r="E303" s="133"/>
      <c r="F303" s="133"/>
      <c r="G303" s="20"/>
      <c r="H303" s="20">
        <f>N303+I303+O303</f>
        <v>547</v>
      </c>
      <c r="I303" s="20">
        <v>30</v>
      </c>
      <c r="J303" s="20">
        <v>238</v>
      </c>
      <c r="K303" s="20">
        <v>85</v>
      </c>
      <c r="L303" s="20">
        <v>38</v>
      </c>
      <c r="M303" s="20">
        <v>40</v>
      </c>
      <c r="N303" s="20">
        <f>J303+K303+L303+M303</f>
        <v>401</v>
      </c>
      <c r="O303" s="20">
        <v>116</v>
      </c>
      <c r="P303" s="20"/>
      <c r="Q303" s="29"/>
    </row>
    <row r="304" spans="1:17" ht="15">
      <c r="A304" s="131"/>
      <c r="B304" s="134" t="s">
        <v>56</v>
      </c>
      <c r="C304" s="134"/>
      <c r="D304" s="134"/>
      <c r="E304" s="134"/>
      <c r="F304" s="134"/>
      <c r="G304" s="28"/>
      <c r="H304" s="28">
        <f>N304+I304+O304</f>
        <v>1696</v>
      </c>
      <c r="I304" s="28">
        <v>0</v>
      </c>
      <c r="J304" s="28">
        <v>1349</v>
      </c>
      <c r="K304" s="28">
        <v>347</v>
      </c>
      <c r="L304" s="28">
        <v>0</v>
      </c>
      <c r="M304" s="28">
        <v>0</v>
      </c>
      <c r="N304" s="28">
        <f>J304+K304+L304+M304</f>
        <v>1696</v>
      </c>
      <c r="O304" s="28"/>
      <c r="P304" s="28"/>
      <c r="Q304" s="29"/>
    </row>
    <row r="305" spans="1:17" ht="15.75" thickBot="1">
      <c r="A305" s="59"/>
      <c r="B305" s="128" t="s">
        <v>30</v>
      </c>
      <c r="C305" s="128"/>
      <c r="D305" s="128"/>
      <c r="E305" s="128"/>
      <c r="F305" s="128"/>
      <c r="G305" s="26"/>
      <c r="H305" s="26">
        <f>N305+I305</f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f>J305+K305+L305+M305</f>
        <v>0</v>
      </c>
      <c r="O305" s="26"/>
      <c r="P305" s="26"/>
      <c r="Q305" s="43"/>
    </row>
    <row r="306" spans="1:17" ht="54" customHeight="1">
      <c r="A306" s="35" t="s">
        <v>134</v>
      </c>
      <c r="B306" s="129" t="s">
        <v>166</v>
      </c>
      <c r="C306" s="129"/>
      <c r="D306" s="129"/>
      <c r="E306" s="129"/>
      <c r="F306" s="129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</row>
    <row r="307" spans="1:17" ht="15">
      <c r="A307" s="131"/>
      <c r="B307" s="132" t="s">
        <v>16</v>
      </c>
      <c r="C307" s="132"/>
      <c r="D307" s="132"/>
      <c r="E307" s="132"/>
      <c r="F307" s="132"/>
      <c r="G307" s="17"/>
      <c r="H307" s="15">
        <f>N307+I307</f>
        <v>2666</v>
      </c>
      <c r="I307" s="15">
        <v>0</v>
      </c>
      <c r="J307" s="15">
        <v>116</v>
      </c>
      <c r="K307" s="15">
        <v>2550</v>
      </c>
      <c r="L307" s="15">
        <v>0</v>
      </c>
      <c r="M307" s="15">
        <v>0</v>
      </c>
      <c r="N307" s="15">
        <f>J307+K307+L307+M307</f>
        <v>2666</v>
      </c>
      <c r="O307" s="17"/>
      <c r="P307" s="17"/>
      <c r="Q307" s="18"/>
    </row>
    <row r="308" spans="1:17" ht="15">
      <c r="A308" s="131"/>
      <c r="B308" s="133" t="s">
        <v>25</v>
      </c>
      <c r="C308" s="133"/>
      <c r="D308" s="133"/>
      <c r="E308" s="133"/>
      <c r="F308" s="133"/>
      <c r="G308" s="20"/>
      <c r="H308" s="20">
        <f>N308+I308</f>
        <v>881</v>
      </c>
      <c r="I308" s="20">
        <v>0</v>
      </c>
      <c r="J308" s="20">
        <v>116</v>
      </c>
      <c r="K308" s="20">
        <v>765</v>
      </c>
      <c r="L308" s="20">
        <v>0</v>
      </c>
      <c r="M308" s="20">
        <v>0</v>
      </c>
      <c r="N308" s="20">
        <f>J308+K308+L308+M308</f>
        <v>881</v>
      </c>
      <c r="O308" s="20"/>
      <c r="P308" s="20"/>
      <c r="Q308" s="29"/>
    </row>
    <row r="309" spans="1:17" ht="15">
      <c r="A309" s="131"/>
      <c r="B309" s="134" t="s">
        <v>56</v>
      </c>
      <c r="C309" s="134"/>
      <c r="D309" s="134"/>
      <c r="E309" s="134"/>
      <c r="F309" s="134"/>
      <c r="G309" s="28"/>
      <c r="H309" s="28">
        <f>N309+I309</f>
        <v>1785</v>
      </c>
      <c r="I309" s="28">
        <v>0</v>
      </c>
      <c r="J309" s="28">
        <v>0</v>
      </c>
      <c r="K309" s="28">
        <v>1785</v>
      </c>
      <c r="L309" s="28">
        <v>0</v>
      </c>
      <c r="M309" s="28">
        <v>0</v>
      </c>
      <c r="N309" s="28">
        <f>J309+K309+L309+M309</f>
        <v>1785</v>
      </c>
      <c r="O309" s="28"/>
      <c r="P309" s="28"/>
      <c r="Q309" s="29"/>
    </row>
    <row r="310" spans="1:17" ht="15.75" thickBot="1">
      <c r="A310" s="59"/>
      <c r="B310" s="128" t="s">
        <v>30</v>
      </c>
      <c r="C310" s="128"/>
      <c r="D310" s="128"/>
      <c r="E310" s="128"/>
      <c r="F310" s="128"/>
      <c r="G310" s="26"/>
      <c r="H310" s="26">
        <f>N310+I310</f>
        <v>0</v>
      </c>
      <c r="I310" s="26">
        <v>0</v>
      </c>
      <c r="J310" s="26">
        <v>0</v>
      </c>
      <c r="K310" s="26">
        <v>0</v>
      </c>
      <c r="L310" s="26">
        <v>0</v>
      </c>
      <c r="M310" s="26">
        <v>0</v>
      </c>
      <c r="N310" s="26">
        <f>J310+K310+L310+M310</f>
        <v>0</v>
      </c>
      <c r="O310" s="26"/>
      <c r="P310" s="26"/>
      <c r="Q310" s="43"/>
    </row>
    <row r="317" ht="15.75">
      <c r="N317" s="114" t="s">
        <v>168</v>
      </c>
    </row>
    <row r="318" spans="12:17" ht="18.75">
      <c r="L318" s="113"/>
      <c r="M318" s="113"/>
      <c r="N318" s="114" t="s">
        <v>2</v>
      </c>
      <c r="O318" s="113"/>
      <c r="P318" s="113"/>
      <c r="Q318" s="113"/>
    </row>
    <row r="319" spans="12:17" ht="18.75">
      <c r="L319" s="113"/>
      <c r="M319" s="113"/>
      <c r="N319" s="113"/>
      <c r="O319" s="113"/>
      <c r="P319" s="113"/>
      <c r="Q319" s="113"/>
    </row>
    <row r="320" spans="14:15" ht="18.75">
      <c r="N320" s="114" t="s">
        <v>169</v>
      </c>
      <c r="O320" s="113"/>
    </row>
    <row r="322" spans="13:15" ht="18.75">
      <c r="M322" s="113"/>
      <c r="N322" s="113"/>
      <c r="O322" s="113"/>
    </row>
  </sheetData>
  <sheetProtection selectLockedCells="1" selectUnlockedCells="1"/>
  <mergeCells count="444">
    <mergeCell ref="A1:R3"/>
    <mergeCell ref="A4:R6"/>
    <mergeCell ref="M7:P7"/>
    <mergeCell ref="M8:P8"/>
    <mergeCell ref="F15:K15"/>
    <mergeCell ref="B16:F16"/>
    <mergeCell ref="K16:M16"/>
    <mergeCell ref="P16:Q16"/>
    <mergeCell ref="M9:P9"/>
    <mergeCell ref="M10:P10"/>
    <mergeCell ref="M11:P11"/>
    <mergeCell ref="F14:K14"/>
    <mergeCell ref="B17:F17"/>
    <mergeCell ref="B18:F18"/>
    <mergeCell ref="G18:Q18"/>
    <mergeCell ref="A19:A22"/>
    <mergeCell ref="B19:F19"/>
    <mergeCell ref="B20:F20"/>
    <mergeCell ref="B21:F21"/>
    <mergeCell ref="B22:F22"/>
    <mergeCell ref="B23:F23"/>
    <mergeCell ref="G23:Q23"/>
    <mergeCell ref="A24:A27"/>
    <mergeCell ref="B24:F24"/>
    <mergeCell ref="B25:F25"/>
    <mergeCell ref="B26:F26"/>
    <mergeCell ref="B27:F27"/>
    <mergeCell ref="B31:F31"/>
    <mergeCell ref="B32:F32"/>
    <mergeCell ref="B33:F33"/>
    <mergeCell ref="K33:M33"/>
    <mergeCell ref="B28:F28"/>
    <mergeCell ref="G28:Q28"/>
    <mergeCell ref="B29:F29"/>
    <mergeCell ref="B30:F30"/>
    <mergeCell ref="B36:F36"/>
    <mergeCell ref="B37:F37"/>
    <mergeCell ref="B38:F38"/>
    <mergeCell ref="B39:F39"/>
    <mergeCell ref="P33:Q33"/>
    <mergeCell ref="B34:F34"/>
    <mergeCell ref="B35:F35"/>
    <mergeCell ref="G35:Q35"/>
    <mergeCell ref="B40:F40"/>
    <mergeCell ref="G40:Q40"/>
    <mergeCell ref="A41:A44"/>
    <mergeCell ref="B41:F41"/>
    <mergeCell ref="B42:F42"/>
    <mergeCell ref="B43:F43"/>
    <mergeCell ref="B44:F44"/>
    <mergeCell ref="G45:Q45"/>
    <mergeCell ref="A46:A49"/>
    <mergeCell ref="B46:F46"/>
    <mergeCell ref="B47:F47"/>
    <mergeCell ref="B48:F48"/>
    <mergeCell ref="B49:F49"/>
    <mergeCell ref="A51:A54"/>
    <mergeCell ref="B51:F51"/>
    <mergeCell ref="B52:F52"/>
    <mergeCell ref="B53:F53"/>
    <mergeCell ref="B54:F54"/>
    <mergeCell ref="B45:F45"/>
    <mergeCell ref="B55:F55"/>
    <mergeCell ref="K55:M55"/>
    <mergeCell ref="P55:Q55"/>
    <mergeCell ref="B56:F56"/>
    <mergeCell ref="B50:F50"/>
    <mergeCell ref="G50:Q50"/>
    <mergeCell ref="B57:F57"/>
    <mergeCell ref="G57:Q57"/>
    <mergeCell ref="A58:A61"/>
    <mergeCell ref="B58:F58"/>
    <mergeCell ref="B59:F59"/>
    <mergeCell ref="B60:F60"/>
    <mergeCell ref="B61:F61"/>
    <mergeCell ref="B62:F62"/>
    <mergeCell ref="G62:Q62"/>
    <mergeCell ref="A63:A66"/>
    <mergeCell ref="B63:F63"/>
    <mergeCell ref="B64:F64"/>
    <mergeCell ref="B65:F65"/>
    <mergeCell ref="B66:F66"/>
    <mergeCell ref="B67:F67"/>
    <mergeCell ref="G67:Q67"/>
    <mergeCell ref="A68:A71"/>
    <mergeCell ref="B68:F68"/>
    <mergeCell ref="B69:F69"/>
    <mergeCell ref="B70:F70"/>
    <mergeCell ref="B71:F71"/>
    <mergeCell ref="B72:F72"/>
    <mergeCell ref="G72:Q72"/>
    <mergeCell ref="A73:A76"/>
    <mergeCell ref="B73:F73"/>
    <mergeCell ref="B74:F74"/>
    <mergeCell ref="B75:F75"/>
    <mergeCell ref="B76:F76"/>
    <mergeCell ref="P77:Q80"/>
    <mergeCell ref="B81:F81"/>
    <mergeCell ref="G81:Q81"/>
    <mergeCell ref="I77:I80"/>
    <mergeCell ref="J77:J79"/>
    <mergeCell ref="K77:M79"/>
    <mergeCell ref="N77:N80"/>
    <mergeCell ref="B77:F80"/>
    <mergeCell ref="G77:G80"/>
    <mergeCell ref="H77:H80"/>
    <mergeCell ref="A82:A85"/>
    <mergeCell ref="B82:F82"/>
    <mergeCell ref="B83:F83"/>
    <mergeCell ref="B84:F84"/>
    <mergeCell ref="B85:F85"/>
    <mergeCell ref="O77:O80"/>
    <mergeCell ref="A77:A80"/>
    <mergeCell ref="B86:F86"/>
    <mergeCell ref="G86:Q86"/>
    <mergeCell ref="A87:A90"/>
    <mergeCell ref="B87:F87"/>
    <mergeCell ref="B88:F88"/>
    <mergeCell ref="B89:F89"/>
    <mergeCell ref="B90:F90"/>
    <mergeCell ref="B91:F91"/>
    <mergeCell ref="G91:Q91"/>
    <mergeCell ref="A92:A95"/>
    <mergeCell ref="B92:F92"/>
    <mergeCell ref="B93:F93"/>
    <mergeCell ref="B94:F94"/>
    <mergeCell ref="B95:F95"/>
    <mergeCell ref="B96:F96"/>
    <mergeCell ref="G96:Q96"/>
    <mergeCell ref="A97:A100"/>
    <mergeCell ref="B97:F97"/>
    <mergeCell ref="B98:F98"/>
    <mergeCell ref="B99:F99"/>
    <mergeCell ref="B100:F100"/>
    <mergeCell ref="B101:F101"/>
    <mergeCell ref="G101:Q101"/>
    <mergeCell ref="A102:A105"/>
    <mergeCell ref="B102:F102"/>
    <mergeCell ref="B103:F103"/>
    <mergeCell ref="B104:F104"/>
    <mergeCell ref="B105:F105"/>
    <mergeCell ref="P106:Q109"/>
    <mergeCell ref="B110:F110"/>
    <mergeCell ref="G110:Q110"/>
    <mergeCell ref="I106:I109"/>
    <mergeCell ref="J106:J108"/>
    <mergeCell ref="K106:M108"/>
    <mergeCell ref="N106:N109"/>
    <mergeCell ref="B106:F109"/>
    <mergeCell ref="G106:G109"/>
    <mergeCell ref="H106:H109"/>
    <mergeCell ref="A111:A114"/>
    <mergeCell ref="B111:F111"/>
    <mergeCell ref="B112:F112"/>
    <mergeCell ref="B113:F113"/>
    <mergeCell ref="B114:F114"/>
    <mergeCell ref="O106:O109"/>
    <mergeCell ref="A106:A109"/>
    <mergeCell ref="B115:F115"/>
    <mergeCell ref="G115:Q115"/>
    <mergeCell ref="A116:A119"/>
    <mergeCell ref="B116:F116"/>
    <mergeCell ref="B117:F117"/>
    <mergeCell ref="B118:F118"/>
    <mergeCell ref="B119:F119"/>
    <mergeCell ref="B120:F120"/>
    <mergeCell ref="G120:Q120"/>
    <mergeCell ref="A121:A124"/>
    <mergeCell ref="B121:F121"/>
    <mergeCell ref="B122:F122"/>
    <mergeCell ref="B123:F123"/>
    <mergeCell ref="B124:F124"/>
    <mergeCell ref="B125:F125"/>
    <mergeCell ref="G125:Q125"/>
    <mergeCell ref="A126:A129"/>
    <mergeCell ref="B126:F126"/>
    <mergeCell ref="B127:F127"/>
    <mergeCell ref="B128:F128"/>
    <mergeCell ref="B129:F129"/>
    <mergeCell ref="B130:F130"/>
    <mergeCell ref="G130:Q130"/>
    <mergeCell ref="A131:A134"/>
    <mergeCell ref="B131:F131"/>
    <mergeCell ref="B132:F132"/>
    <mergeCell ref="B133:F133"/>
    <mergeCell ref="B134:F134"/>
    <mergeCell ref="P135:Q138"/>
    <mergeCell ref="B139:F139"/>
    <mergeCell ref="G139:Q139"/>
    <mergeCell ref="I135:I138"/>
    <mergeCell ref="J135:J137"/>
    <mergeCell ref="K135:M137"/>
    <mergeCell ref="N135:N138"/>
    <mergeCell ref="B135:F138"/>
    <mergeCell ref="G135:G138"/>
    <mergeCell ref="H135:H138"/>
    <mergeCell ref="A140:A143"/>
    <mergeCell ref="B140:F140"/>
    <mergeCell ref="B141:F141"/>
    <mergeCell ref="B142:F142"/>
    <mergeCell ref="B143:F143"/>
    <mergeCell ref="O135:O138"/>
    <mergeCell ref="A135:A138"/>
    <mergeCell ref="B152:F152"/>
    <mergeCell ref="B144:F144"/>
    <mergeCell ref="G144:Q144"/>
    <mergeCell ref="A145:A148"/>
    <mergeCell ref="B145:F145"/>
    <mergeCell ref="B146:F146"/>
    <mergeCell ref="B147:F147"/>
    <mergeCell ref="B148:F148"/>
    <mergeCell ref="G154:Q154"/>
    <mergeCell ref="A155:A157"/>
    <mergeCell ref="B155:F155"/>
    <mergeCell ref="B156:F156"/>
    <mergeCell ref="B157:F157"/>
    <mergeCell ref="B149:F149"/>
    <mergeCell ref="G149:Q149"/>
    <mergeCell ref="A150:A152"/>
    <mergeCell ref="B150:F150"/>
    <mergeCell ref="B151:F151"/>
    <mergeCell ref="A160:A162"/>
    <mergeCell ref="B160:F160"/>
    <mergeCell ref="B161:F161"/>
    <mergeCell ref="B162:F162"/>
    <mergeCell ref="B153:F153"/>
    <mergeCell ref="B154:F154"/>
    <mergeCell ref="B163:F163"/>
    <mergeCell ref="B164:F164"/>
    <mergeCell ref="K164:M164"/>
    <mergeCell ref="P164:Q164"/>
    <mergeCell ref="B158:F158"/>
    <mergeCell ref="B159:F159"/>
    <mergeCell ref="G159:Q159"/>
    <mergeCell ref="B165:F165"/>
    <mergeCell ref="B166:F166"/>
    <mergeCell ref="G166:Q166"/>
    <mergeCell ref="A167:A169"/>
    <mergeCell ref="B167:F167"/>
    <mergeCell ref="B168:F168"/>
    <mergeCell ref="B169:F169"/>
    <mergeCell ref="B178:F178"/>
    <mergeCell ref="B179:F179"/>
    <mergeCell ref="B170:F170"/>
    <mergeCell ref="B171:F171"/>
    <mergeCell ref="G171:Q171"/>
    <mergeCell ref="A172:A174"/>
    <mergeCell ref="B172:F172"/>
    <mergeCell ref="B173:F173"/>
    <mergeCell ref="B174:F174"/>
    <mergeCell ref="G181:Q181"/>
    <mergeCell ref="A182:A184"/>
    <mergeCell ref="B182:F182"/>
    <mergeCell ref="B183:F183"/>
    <mergeCell ref="B184:F184"/>
    <mergeCell ref="B175:F175"/>
    <mergeCell ref="B176:F176"/>
    <mergeCell ref="G176:Q176"/>
    <mergeCell ref="A177:A179"/>
    <mergeCell ref="B177:F177"/>
    <mergeCell ref="A187:A189"/>
    <mergeCell ref="B187:F187"/>
    <mergeCell ref="B188:F188"/>
    <mergeCell ref="B189:F189"/>
    <mergeCell ref="B180:F180"/>
    <mergeCell ref="B181:F181"/>
    <mergeCell ref="B190:F190"/>
    <mergeCell ref="B191:F191"/>
    <mergeCell ref="K191:M191"/>
    <mergeCell ref="P191:Q191"/>
    <mergeCell ref="B185:F185"/>
    <mergeCell ref="B186:F186"/>
    <mergeCell ref="G186:Q186"/>
    <mergeCell ref="B192:F192"/>
    <mergeCell ref="B193:F193"/>
    <mergeCell ref="G193:Q193"/>
    <mergeCell ref="A194:A196"/>
    <mergeCell ref="B194:F194"/>
    <mergeCell ref="B195:F195"/>
    <mergeCell ref="B196:F196"/>
    <mergeCell ref="B205:F205"/>
    <mergeCell ref="B206:F206"/>
    <mergeCell ref="B197:F197"/>
    <mergeCell ref="B198:F198"/>
    <mergeCell ref="G198:Q198"/>
    <mergeCell ref="A199:A201"/>
    <mergeCell ref="B199:F199"/>
    <mergeCell ref="B200:F200"/>
    <mergeCell ref="B201:F201"/>
    <mergeCell ref="G208:Q208"/>
    <mergeCell ref="A209:A211"/>
    <mergeCell ref="B209:F209"/>
    <mergeCell ref="B210:F210"/>
    <mergeCell ref="B211:F211"/>
    <mergeCell ref="B202:F202"/>
    <mergeCell ref="B203:F203"/>
    <mergeCell ref="G203:Q203"/>
    <mergeCell ref="A204:A206"/>
    <mergeCell ref="B204:F204"/>
    <mergeCell ref="A214:A216"/>
    <mergeCell ref="B214:F214"/>
    <mergeCell ref="B215:F215"/>
    <mergeCell ref="B216:F216"/>
    <mergeCell ref="B207:F207"/>
    <mergeCell ref="B208:F208"/>
    <mergeCell ref="B217:F217"/>
    <mergeCell ref="B218:F218"/>
    <mergeCell ref="K218:M218"/>
    <mergeCell ref="P218:Q218"/>
    <mergeCell ref="B212:F212"/>
    <mergeCell ref="B213:F213"/>
    <mergeCell ref="G213:Q213"/>
    <mergeCell ref="B219:F219"/>
    <mergeCell ref="B220:F220"/>
    <mergeCell ref="G220:Q220"/>
    <mergeCell ref="A221:A223"/>
    <mergeCell ref="B221:F221"/>
    <mergeCell ref="B222:F222"/>
    <mergeCell ref="B223:F223"/>
    <mergeCell ref="B232:F232"/>
    <mergeCell ref="B233:F233"/>
    <mergeCell ref="B224:F224"/>
    <mergeCell ref="B225:F225"/>
    <mergeCell ref="G225:Q225"/>
    <mergeCell ref="A226:A228"/>
    <mergeCell ref="B226:F226"/>
    <mergeCell ref="B227:F227"/>
    <mergeCell ref="B228:F228"/>
    <mergeCell ref="G235:Q235"/>
    <mergeCell ref="A236:A238"/>
    <mergeCell ref="B236:F236"/>
    <mergeCell ref="B237:F237"/>
    <mergeCell ref="B238:F238"/>
    <mergeCell ref="B229:F229"/>
    <mergeCell ref="B230:F230"/>
    <mergeCell ref="G230:Q230"/>
    <mergeCell ref="A231:A233"/>
    <mergeCell ref="B231:F231"/>
    <mergeCell ref="A241:A243"/>
    <mergeCell ref="B241:F241"/>
    <mergeCell ref="B242:F242"/>
    <mergeCell ref="B243:F243"/>
    <mergeCell ref="B234:F234"/>
    <mergeCell ref="B235:F235"/>
    <mergeCell ref="B244:F244"/>
    <mergeCell ref="B245:F245"/>
    <mergeCell ref="K245:M245"/>
    <mergeCell ref="P245:Q245"/>
    <mergeCell ref="B239:F239"/>
    <mergeCell ref="B240:F240"/>
    <mergeCell ref="G240:Q240"/>
    <mergeCell ref="B246:F246"/>
    <mergeCell ref="B247:F247"/>
    <mergeCell ref="G247:Q247"/>
    <mergeCell ref="A248:A250"/>
    <mergeCell ref="B248:F248"/>
    <mergeCell ref="B249:F249"/>
    <mergeCell ref="B250:F250"/>
    <mergeCell ref="B259:F259"/>
    <mergeCell ref="B260:F260"/>
    <mergeCell ref="B251:F251"/>
    <mergeCell ref="B252:F252"/>
    <mergeCell ref="G252:Q252"/>
    <mergeCell ref="A253:A255"/>
    <mergeCell ref="B253:F253"/>
    <mergeCell ref="B254:F254"/>
    <mergeCell ref="B255:F255"/>
    <mergeCell ref="G262:Q262"/>
    <mergeCell ref="A263:A265"/>
    <mergeCell ref="B263:F263"/>
    <mergeCell ref="B264:F264"/>
    <mergeCell ref="B265:F265"/>
    <mergeCell ref="B256:F256"/>
    <mergeCell ref="B257:F257"/>
    <mergeCell ref="G257:Q257"/>
    <mergeCell ref="A258:A260"/>
    <mergeCell ref="B258:F258"/>
    <mergeCell ref="A268:A270"/>
    <mergeCell ref="B268:F268"/>
    <mergeCell ref="B269:F269"/>
    <mergeCell ref="B270:F270"/>
    <mergeCell ref="B261:F261"/>
    <mergeCell ref="B262:F262"/>
    <mergeCell ref="B271:F271"/>
    <mergeCell ref="B272:F272"/>
    <mergeCell ref="K272:M272"/>
    <mergeCell ref="P272:Q272"/>
    <mergeCell ref="B266:F266"/>
    <mergeCell ref="B267:F267"/>
    <mergeCell ref="G267:Q267"/>
    <mergeCell ref="B273:F273"/>
    <mergeCell ref="B274:F274"/>
    <mergeCell ref="G274:Q274"/>
    <mergeCell ref="A275:A277"/>
    <mergeCell ref="B275:F275"/>
    <mergeCell ref="B276:F276"/>
    <mergeCell ref="B277:F277"/>
    <mergeCell ref="B286:F286"/>
    <mergeCell ref="B287:F287"/>
    <mergeCell ref="B278:F278"/>
    <mergeCell ref="B279:F279"/>
    <mergeCell ref="G279:Q279"/>
    <mergeCell ref="A280:A282"/>
    <mergeCell ref="B280:F280"/>
    <mergeCell ref="B281:F281"/>
    <mergeCell ref="B282:F282"/>
    <mergeCell ref="G289:Q289"/>
    <mergeCell ref="A290:A292"/>
    <mergeCell ref="B290:F290"/>
    <mergeCell ref="B291:F291"/>
    <mergeCell ref="B292:F292"/>
    <mergeCell ref="B283:F283"/>
    <mergeCell ref="B284:F284"/>
    <mergeCell ref="G284:Q284"/>
    <mergeCell ref="A285:A287"/>
    <mergeCell ref="B285:F285"/>
    <mergeCell ref="A295:A297"/>
    <mergeCell ref="B295:F295"/>
    <mergeCell ref="B296:F296"/>
    <mergeCell ref="B297:F297"/>
    <mergeCell ref="B288:F288"/>
    <mergeCell ref="B289:F289"/>
    <mergeCell ref="B298:F298"/>
    <mergeCell ref="B299:F299"/>
    <mergeCell ref="K299:M299"/>
    <mergeCell ref="P299:Q299"/>
    <mergeCell ref="B293:F293"/>
    <mergeCell ref="B294:F294"/>
    <mergeCell ref="G294:Q294"/>
    <mergeCell ref="B300:F300"/>
    <mergeCell ref="B301:F301"/>
    <mergeCell ref="G301:Q301"/>
    <mergeCell ref="A302:A304"/>
    <mergeCell ref="B302:F302"/>
    <mergeCell ref="B303:F303"/>
    <mergeCell ref="B304:F304"/>
    <mergeCell ref="B310:F310"/>
    <mergeCell ref="B305:F305"/>
    <mergeCell ref="B306:F306"/>
    <mergeCell ref="G306:Q306"/>
    <mergeCell ref="A307:A309"/>
    <mergeCell ref="B307:F307"/>
    <mergeCell ref="B308:F308"/>
    <mergeCell ref="B309:F30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Q37"/>
  <sheetViews>
    <sheetView zoomScale="72" zoomScaleNormal="72" zoomScalePageLayoutView="0" workbookViewId="0" topLeftCell="A1">
      <selection activeCell="B16" sqref="B16:F16"/>
    </sheetView>
  </sheetViews>
  <sheetFormatPr defaultColWidth="9.140625" defaultRowHeight="15"/>
  <cols>
    <col min="9" max="9" width="10.57421875" style="0" customWidth="1"/>
    <col min="16" max="16" width="6.00390625" style="0" customWidth="1"/>
    <col min="17" max="17" width="5.8515625" style="0" customWidth="1"/>
  </cols>
  <sheetData>
    <row r="9" spans="1:17" ht="48.75" customHeight="1">
      <c r="A9" s="60" t="s">
        <v>4</v>
      </c>
      <c r="B9" s="231" t="s">
        <v>5</v>
      </c>
      <c r="C9" s="231"/>
      <c r="D9" s="231"/>
      <c r="E9" s="231"/>
      <c r="F9" s="231"/>
      <c r="G9" s="61" t="s">
        <v>6</v>
      </c>
      <c r="H9" s="61" t="s">
        <v>136</v>
      </c>
      <c r="I9" s="61" t="s">
        <v>8</v>
      </c>
      <c r="J9" s="62" t="s">
        <v>9</v>
      </c>
      <c r="K9" s="232" t="s">
        <v>137</v>
      </c>
      <c r="L9" s="232"/>
      <c r="M9" s="232"/>
      <c r="N9" s="63" t="s">
        <v>138</v>
      </c>
      <c r="O9" s="63" t="s">
        <v>139</v>
      </c>
      <c r="P9" s="233" t="s">
        <v>13</v>
      </c>
      <c r="Q9" s="233"/>
    </row>
    <row r="10" spans="1:17" ht="15">
      <c r="A10" s="64"/>
      <c r="B10" s="65"/>
      <c r="C10" s="66"/>
      <c r="D10" s="66"/>
      <c r="E10" s="66"/>
      <c r="F10" s="67"/>
      <c r="G10" s="68"/>
      <c r="H10" s="68"/>
      <c r="I10" s="68"/>
      <c r="J10" s="69">
        <v>2008</v>
      </c>
      <c r="K10" s="70">
        <v>2009</v>
      </c>
      <c r="L10" s="70">
        <v>2010</v>
      </c>
      <c r="M10" s="70">
        <v>2011</v>
      </c>
      <c r="N10" s="71"/>
      <c r="O10" s="72"/>
      <c r="P10" s="73"/>
      <c r="Q10" s="73"/>
    </row>
    <row r="11" spans="1:17" ht="48.75" customHeight="1">
      <c r="A11" s="47" t="s">
        <v>14</v>
      </c>
      <c r="B11" s="212" t="s">
        <v>140</v>
      </c>
      <c r="C11" s="212"/>
      <c r="D11" s="212"/>
      <c r="E11" s="212"/>
      <c r="F11" s="212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5">
      <c r="A12" s="229"/>
      <c r="B12" s="132" t="s">
        <v>16</v>
      </c>
      <c r="C12" s="132"/>
      <c r="D12" s="132"/>
      <c r="E12" s="132"/>
      <c r="F12" s="132"/>
      <c r="G12" s="16"/>
      <c r="H12" s="15">
        <v>8871</v>
      </c>
      <c r="I12" s="15">
        <v>57</v>
      </c>
      <c r="J12" s="15">
        <v>56</v>
      </c>
      <c r="K12" s="15">
        <v>3408</v>
      </c>
      <c r="L12" s="15">
        <v>2930</v>
      </c>
      <c r="M12" s="15">
        <v>2420</v>
      </c>
      <c r="N12" s="15">
        <f>SUM(J12:M12)</f>
        <v>8814</v>
      </c>
      <c r="O12" s="17">
        <f>SUM(O13+O14+O15)</f>
        <v>0</v>
      </c>
      <c r="P12" s="17"/>
      <c r="Q12" s="17"/>
    </row>
    <row r="13" spans="1:17" ht="29.25" customHeight="1">
      <c r="A13" s="229"/>
      <c r="B13" s="133" t="s">
        <v>141</v>
      </c>
      <c r="C13" s="133"/>
      <c r="D13" s="133"/>
      <c r="E13" s="133"/>
      <c r="F13" s="133"/>
      <c r="G13" s="19"/>
      <c r="H13" s="20">
        <v>2218</v>
      </c>
      <c r="I13" s="20">
        <v>57</v>
      </c>
      <c r="J13" s="20">
        <v>56</v>
      </c>
      <c r="K13" s="20">
        <v>852</v>
      </c>
      <c r="L13" s="20">
        <v>733</v>
      </c>
      <c r="M13" s="20">
        <v>605</v>
      </c>
      <c r="N13" s="20">
        <f>SUM(J13:M13)</f>
        <v>2246</v>
      </c>
      <c r="O13" s="20">
        <v>0</v>
      </c>
      <c r="P13" s="20"/>
      <c r="Q13" s="20"/>
    </row>
    <row r="14" spans="1:17" ht="15">
      <c r="A14" s="229"/>
      <c r="B14" s="142" t="s">
        <v>18</v>
      </c>
      <c r="C14" s="142"/>
      <c r="D14" s="142"/>
      <c r="E14" s="142"/>
      <c r="F14" s="142"/>
      <c r="G14" s="19"/>
      <c r="H14" s="20">
        <v>6653</v>
      </c>
      <c r="I14" s="20">
        <v>0</v>
      </c>
      <c r="J14" s="20">
        <v>0</v>
      </c>
      <c r="K14" s="20">
        <v>2556</v>
      </c>
      <c r="L14" s="20">
        <v>2197</v>
      </c>
      <c r="M14" s="20">
        <v>1815</v>
      </c>
      <c r="N14" s="20">
        <f>SUM(J14:M14)</f>
        <v>6568</v>
      </c>
      <c r="O14" s="20">
        <v>0</v>
      </c>
      <c r="P14" s="20"/>
      <c r="Q14" s="20"/>
    </row>
    <row r="15" spans="1:17" ht="14.25" customHeight="1">
      <c r="A15" s="229"/>
      <c r="B15" s="145" t="s">
        <v>19</v>
      </c>
      <c r="C15" s="145"/>
      <c r="D15" s="145"/>
      <c r="E15" s="145"/>
      <c r="F15" s="145"/>
      <c r="G15" s="19"/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f>SUM(J15:M15)</f>
        <v>0</v>
      </c>
      <c r="O15" s="20">
        <v>0</v>
      </c>
      <c r="P15" s="20"/>
      <c r="Q15" s="20"/>
    </row>
    <row r="16" spans="1:17" ht="46.5" customHeight="1">
      <c r="A16" s="47" t="s">
        <v>142</v>
      </c>
      <c r="B16" s="228" t="s">
        <v>143</v>
      </c>
      <c r="C16" s="228"/>
      <c r="D16" s="228"/>
      <c r="E16" s="228"/>
      <c r="F16" s="228"/>
      <c r="G16" s="16"/>
      <c r="H16" s="74"/>
      <c r="I16" s="15"/>
      <c r="J16" s="15"/>
      <c r="K16" s="15"/>
      <c r="L16" s="15"/>
      <c r="M16" s="15"/>
      <c r="N16" s="15"/>
      <c r="O16" s="15"/>
      <c r="P16" s="17"/>
      <c r="Q16" s="17"/>
    </row>
    <row r="17" spans="1:17" ht="15" customHeight="1">
      <c r="A17" s="229"/>
      <c r="B17" s="230" t="s">
        <v>16</v>
      </c>
      <c r="C17" s="230"/>
      <c r="D17" s="230"/>
      <c r="E17" s="230"/>
      <c r="F17" s="230"/>
      <c r="G17" s="16"/>
      <c r="H17" s="15">
        <v>690</v>
      </c>
      <c r="I17" s="15">
        <v>0</v>
      </c>
      <c r="J17" s="15">
        <v>0</v>
      </c>
      <c r="K17" s="15">
        <v>690</v>
      </c>
      <c r="L17" s="15">
        <v>0</v>
      </c>
      <c r="M17" s="15">
        <f>SUM(M18+M19+M20)</f>
        <v>0</v>
      </c>
      <c r="N17" s="15">
        <f>SUM(J17:M17)</f>
        <v>690</v>
      </c>
      <c r="O17" s="17">
        <v>0</v>
      </c>
      <c r="P17" s="17"/>
      <c r="Q17" s="17"/>
    </row>
    <row r="18" spans="1:17" ht="30.75" customHeight="1">
      <c r="A18" s="229"/>
      <c r="B18" s="190" t="s">
        <v>22</v>
      </c>
      <c r="C18" s="190"/>
      <c r="D18" s="190"/>
      <c r="E18" s="190"/>
      <c r="F18" s="190"/>
      <c r="G18" s="75"/>
      <c r="H18" s="20">
        <v>345</v>
      </c>
      <c r="I18" s="20"/>
      <c r="J18" s="20"/>
      <c r="K18" s="20">
        <v>345</v>
      </c>
      <c r="L18" s="20">
        <v>0</v>
      </c>
      <c r="M18" s="20">
        <v>0</v>
      </c>
      <c r="N18" s="20">
        <f>SUM(J18:M18)</f>
        <v>345</v>
      </c>
      <c r="O18" s="20">
        <v>0</v>
      </c>
      <c r="P18" s="20"/>
      <c r="Q18" s="20"/>
    </row>
    <row r="19" spans="1:17" ht="14.25" customHeight="1">
      <c r="A19" s="229"/>
      <c r="B19" s="191" t="s">
        <v>18</v>
      </c>
      <c r="C19" s="191"/>
      <c r="D19" s="191"/>
      <c r="E19" s="191"/>
      <c r="F19" s="191"/>
      <c r="G19" s="75"/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/>
      <c r="Q19" s="20"/>
    </row>
    <row r="20" spans="1:17" ht="15" customHeight="1">
      <c r="A20" s="229"/>
      <c r="B20" s="191" t="s">
        <v>144</v>
      </c>
      <c r="C20" s="191"/>
      <c r="D20" s="191"/>
      <c r="E20" s="191"/>
      <c r="F20" s="191"/>
      <c r="G20" s="75"/>
      <c r="H20" s="20">
        <v>345</v>
      </c>
      <c r="I20" s="20">
        <v>0</v>
      </c>
      <c r="J20" s="20">
        <v>0</v>
      </c>
      <c r="K20" s="20">
        <v>345</v>
      </c>
      <c r="L20" s="20">
        <v>0</v>
      </c>
      <c r="M20" s="20">
        <v>0</v>
      </c>
      <c r="N20" s="20">
        <f>SUM(J20:M20)</f>
        <v>345</v>
      </c>
      <c r="O20" s="20">
        <v>0</v>
      </c>
      <c r="P20" s="20"/>
      <c r="Q20" s="20"/>
    </row>
    <row r="21" spans="1:17" ht="62.25" customHeight="1">
      <c r="A21" s="76" t="s">
        <v>23</v>
      </c>
      <c r="B21" s="212" t="s">
        <v>145</v>
      </c>
      <c r="C21" s="212"/>
      <c r="D21" s="212"/>
      <c r="E21" s="212"/>
      <c r="F21" s="212"/>
      <c r="G21" s="16"/>
      <c r="H21" s="7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5" customHeight="1">
      <c r="A22" s="227"/>
      <c r="B22" s="212" t="s">
        <v>16</v>
      </c>
      <c r="C22" s="212"/>
      <c r="D22" s="212"/>
      <c r="E22" s="212"/>
      <c r="F22" s="212"/>
      <c r="G22" s="16"/>
      <c r="H22" s="15">
        <v>1830</v>
      </c>
      <c r="I22" s="15">
        <v>0</v>
      </c>
      <c r="J22" s="15">
        <v>0</v>
      </c>
      <c r="K22" s="15">
        <v>1830</v>
      </c>
      <c r="L22" s="15">
        <v>0</v>
      </c>
      <c r="M22" s="15">
        <v>0</v>
      </c>
      <c r="N22" s="15">
        <f>SUM(J22:M22)</f>
        <v>1830</v>
      </c>
      <c r="O22" s="17">
        <v>0</v>
      </c>
      <c r="P22" s="17"/>
      <c r="Q22" s="17"/>
    </row>
    <row r="23" spans="1:17" ht="30" customHeight="1">
      <c r="A23" s="227"/>
      <c r="B23" s="213" t="s">
        <v>22</v>
      </c>
      <c r="C23" s="213"/>
      <c r="D23" s="213"/>
      <c r="E23" s="213"/>
      <c r="F23" s="213"/>
      <c r="G23" s="20"/>
      <c r="H23" s="20">
        <v>915</v>
      </c>
      <c r="I23" s="20">
        <v>0</v>
      </c>
      <c r="J23" s="20">
        <v>0</v>
      </c>
      <c r="K23" s="20">
        <v>915</v>
      </c>
      <c r="L23" s="20">
        <v>0</v>
      </c>
      <c r="M23" s="20">
        <v>0</v>
      </c>
      <c r="N23" s="20">
        <f>SUM(J23:M23)</f>
        <v>915</v>
      </c>
      <c r="O23" s="20">
        <v>0</v>
      </c>
      <c r="P23" s="20"/>
      <c r="Q23" s="20"/>
    </row>
    <row r="24" spans="1:17" ht="15" customHeight="1">
      <c r="A24" s="227"/>
      <c r="B24" s="214" t="s">
        <v>18</v>
      </c>
      <c r="C24" s="214"/>
      <c r="D24" s="214"/>
      <c r="E24" s="214"/>
      <c r="F24" s="214"/>
      <c r="G24" s="20"/>
      <c r="H24" s="20">
        <v>915</v>
      </c>
      <c r="I24" s="20">
        <v>0</v>
      </c>
      <c r="J24" s="20">
        <v>0</v>
      </c>
      <c r="K24" s="20">
        <v>915</v>
      </c>
      <c r="L24" s="20">
        <v>0</v>
      </c>
      <c r="M24" s="20">
        <v>0</v>
      </c>
      <c r="N24" s="20">
        <f>SUM(J24:M24)</f>
        <v>915</v>
      </c>
      <c r="O24" s="20">
        <v>0</v>
      </c>
      <c r="P24" s="20"/>
      <c r="Q24" s="20"/>
    </row>
    <row r="25" spans="1:17" ht="33.75" customHeight="1">
      <c r="A25" s="78" t="s">
        <v>146</v>
      </c>
      <c r="B25" s="224" t="s">
        <v>114</v>
      </c>
      <c r="C25" s="224"/>
      <c r="D25" s="224"/>
      <c r="E25" s="224"/>
      <c r="F25" s="224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1:17" ht="15" customHeight="1">
      <c r="A26" s="28"/>
      <c r="B26" s="207" t="s">
        <v>16</v>
      </c>
      <c r="C26" s="207"/>
      <c r="D26" s="207"/>
      <c r="E26" s="207"/>
      <c r="F26" s="207"/>
      <c r="G26" s="23"/>
      <c r="H26" s="15">
        <v>522</v>
      </c>
      <c r="I26" s="15">
        <v>12</v>
      </c>
      <c r="J26" s="15">
        <v>1</v>
      </c>
      <c r="K26" s="17">
        <v>509</v>
      </c>
      <c r="L26" s="17">
        <v>0</v>
      </c>
      <c r="M26" s="17">
        <v>0</v>
      </c>
      <c r="N26" s="17">
        <f>J26+K26</f>
        <v>510</v>
      </c>
      <c r="O26" s="17"/>
      <c r="P26" s="17"/>
      <c r="Q26" s="17"/>
    </row>
    <row r="27" spans="1:17" ht="27" customHeight="1">
      <c r="A27" s="80"/>
      <c r="B27" s="225" t="s">
        <v>22</v>
      </c>
      <c r="C27" s="225"/>
      <c r="D27" s="225"/>
      <c r="E27" s="225"/>
      <c r="F27" s="225"/>
      <c r="G27" s="25"/>
      <c r="H27" s="20">
        <v>341</v>
      </c>
      <c r="I27" s="20">
        <v>12</v>
      </c>
      <c r="J27" s="20">
        <v>1</v>
      </c>
      <c r="K27" s="20">
        <v>341</v>
      </c>
      <c r="L27" s="20">
        <v>0</v>
      </c>
      <c r="M27" s="20">
        <v>0</v>
      </c>
      <c r="N27" s="20">
        <f>I27+J27+K27+L27+M27</f>
        <v>354</v>
      </c>
      <c r="O27" s="20"/>
      <c r="P27" s="20"/>
      <c r="Q27" s="20"/>
    </row>
    <row r="28" spans="1:17" ht="14.25" customHeight="1">
      <c r="A28" s="32"/>
      <c r="B28" s="226" t="s">
        <v>147</v>
      </c>
      <c r="C28" s="226"/>
      <c r="D28" s="226"/>
      <c r="E28" s="226"/>
      <c r="F28" s="226"/>
      <c r="G28" s="25"/>
      <c r="H28" s="20">
        <v>168</v>
      </c>
      <c r="I28" s="20">
        <v>0</v>
      </c>
      <c r="J28" s="20">
        <v>0</v>
      </c>
      <c r="K28" s="20">
        <v>168</v>
      </c>
      <c r="L28" s="20">
        <v>0</v>
      </c>
      <c r="M28" s="20">
        <v>0</v>
      </c>
      <c r="N28" s="20">
        <f>J28+K28</f>
        <v>168</v>
      </c>
      <c r="O28" s="20"/>
      <c r="P28" s="20"/>
      <c r="Q28" s="20"/>
    </row>
    <row r="29" spans="1:17" ht="26.25" customHeight="1">
      <c r="A29" s="81" t="s">
        <v>28</v>
      </c>
      <c r="B29" s="222"/>
      <c r="C29" s="222"/>
      <c r="D29" s="222"/>
      <c r="E29" s="222"/>
      <c r="F29" s="222"/>
      <c r="G29" s="82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 ht="15" customHeight="1">
      <c r="A30" s="223"/>
      <c r="B30" s="159" t="s">
        <v>16</v>
      </c>
      <c r="C30" s="159"/>
      <c r="D30" s="159"/>
      <c r="E30" s="159"/>
      <c r="F30" s="159"/>
      <c r="G30" s="23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15" customHeight="1">
      <c r="A31" s="223"/>
      <c r="B31" s="164" t="s">
        <v>22</v>
      </c>
      <c r="C31" s="164"/>
      <c r="D31" s="164"/>
      <c r="E31" s="164"/>
      <c r="F31" s="164"/>
      <c r="G31" s="25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15" customHeight="1">
      <c r="A32" s="223"/>
      <c r="B32" s="158" t="s">
        <v>148</v>
      </c>
      <c r="C32" s="158"/>
      <c r="D32" s="158"/>
      <c r="E32" s="158"/>
      <c r="F32" s="158"/>
      <c r="G32" s="25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27.75" customHeight="1">
      <c r="A33" s="83" t="s">
        <v>31</v>
      </c>
      <c r="B33" s="222"/>
      <c r="C33" s="222"/>
      <c r="D33" s="222"/>
      <c r="E33" s="222"/>
      <c r="F33" s="222"/>
      <c r="G33" s="82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15" customHeight="1">
      <c r="A34" s="223"/>
      <c r="B34" s="159" t="s">
        <v>16</v>
      </c>
      <c r="C34" s="159"/>
      <c r="D34" s="159"/>
      <c r="E34" s="159"/>
      <c r="F34" s="159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5" customHeight="1">
      <c r="A35" s="223"/>
      <c r="B35" s="164" t="s">
        <v>22</v>
      </c>
      <c r="C35" s="164"/>
      <c r="D35" s="164"/>
      <c r="E35" s="164"/>
      <c r="F35" s="16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15" customHeight="1">
      <c r="A36" s="223"/>
      <c r="B36" s="158" t="s">
        <v>56</v>
      </c>
      <c r="C36" s="158"/>
      <c r="D36" s="158"/>
      <c r="E36" s="158"/>
      <c r="F36" s="158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5" customHeight="1">
      <c r="A37" s="223"/>
      <c r="B37" s="158" t="s">
        <v>30</v>
      </c>
      <c r="C37" s="158"/>
      <c r="D37" s="158"/>
      <c r="E37" s="158"/>
      <c r="F37" s="158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</sheetData>
  <sheetProtection selectLockedCells="1" selectUnlockedCells="1"/>
  <mergeCells count="35">
    <mergeCell ref="B9:F9"/>
    <mergeCell ref="K9:M9"/>
    <mergeCell ref="P9:Q9"/>
    <mergeCell ref="B11:F11"/>
    <mergeCell ref="B20:F20"/>
    <mergeCell ref="A12:A15"/>
    <mergeCell ref="B12:F12"/>
    <mergeCell ref="B13:F13"/>
    <mergeCell ref="B14:F14"/>
    <mergeCell ref="B15:F15"/>
    <mergeCell ref="B21:F21"/>
    <mergeCell ref="A22:A24"/>
    <mergeCell ref="B22:F22"/>
    <mergeCell ref="B23:F23"/>
    <mergeCell ref="B24:F24"/>
    <mergeCell ref="B16:F16"/>
    <mergeCell ref="A17:A20"/>
    <mergeCell ref="B17:F17"/>
    <mergeCell ref="B18:F18"/>
    <mergeCell ref="B19:F19"/>
    <mergeCell ref="B29:F29"/>
    <mergeCell ref="A30:A32"/>
    <mergeCell ref="B30:F30"/>
    <mergeCell ref="B31:F31"/>
    <mergeCell ref="B32:F32"/>
    <mergeCell ref="B25:F25"/>
    <mergeCell ref="B26:F26"/>
    <mergeCell ref="B27:F27"/>
    <mergeCell ref="B28:F28"/>
    <mergeCell ref="B33:F33"/>
    <mergeCell ref="A34:A37"/>
    <mergeCell ref="B34:F34"/>
    <mergeCell ref="B35:F35"/>
    <mergeCell ref="B36:F36"/>
    <mergeCell ref="B37:F3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P3"/>
  <sheetViews>
    <sheetView zoomScale="72" zoomScaleNormal="72" zoomScalePageLayoutView="0" workbookViewId="0" topLeftCell="A1">
      <selection activeCell="N11" sqref="N11"/>
    </sheetView>
  </sheetViews>
  <sheetFormatPr defaultColWidth="9.140625" defaultRowHeight="15"/>
  <sheetData>
    <row r="1" spans="13:16" ht="15">
      <c r="M1" s="220"/>
      <c r="N1" s="220"/>
      <c r="O1" s="220"/>
      <c r="P1" s="220"/>
    </row>
    <row r="2" spans="13:16" ht="15">
      <c r="M2" s="220"/>
      <c r="N2" s="220"/>
      <c r="O2" s="220"/>
      <c r="P2" s="220"/>
    </row>
    <row r="3" spans="4:16" ht="18.75">
      <c r="D3" s="1"/>
      <c r="M3" s="220"/>
      <c r="N3" s="220"/>
      <c r="O3" s="220"/>
      <c r="P3" s="220"/>
    </row>
  </sheetData>
  <sheetProtection selectLockedCells="1" selectUnlockedCells="1"/>
  <mergeCells count="3">
    <mergeCell ref="M1:P1"/>
    <mergeCell ref="M2:P2"/>
    <mergeCell ref="M3:P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84" t="s">
        <v>149</v>
      </c>
      <c r="C1" s="85"/>
      <c r="D1" s="86"/>
      <c r="E1" s="86"/>
    </row>
    <row r="2" spans="2:5" ht="15">
      <c r="B2" s="84" t="s">
        <v>150</v>
      </c>
      <c r="C2" s="85"/>
      <c r="D2" s="86"/>
      <c r="E2" s="86"/>
    </row>
    <row r="3" spans="2:5" ht="15">
      <c r="B3" s="87"/>
      <c r="C3" s="87"/>
      <c r="D3" s="88"/>
      <c r="E3" s="88"/>
    </row>
    <row r="4" spans="2:5" ht="60">
      <c r="B4" s="89" t="s">
        <v>151</v>
      </c>
      <c r="C4" s="87"/>
      <c r="D4" s="88"/>
      <c r="E4" s="88"/>
    </row>
    <row r="5" spans="2:5" ht="15">
      <c r="B5" s="87"/>
      <c r="C5" s="87"/>
      <c r="D5" s="88"/>
      <c r="E5" s="88"/>
    </row>
    <row r="6" spans="2:5" ht="15">
      <c r="B6" s="84" t="s">
        <v>152</v>
      </c>
      <c r="C6" s="85"/>
      <c r="D6" s="86"/>
      <c r="E6" s="90" t="s">
        <v>153</v>
      </c>
    </row>
    <row r="7" spans="2:5" ht="15">
      <c r="B7" s="87"/>
      <c r="C7" s="87"/>
      <c r="D7" s="88"/>
      <c r="E7" s="88"/>
    </row>
    <row r="8" spans="2:5" ht="60">
      <c r="B8" s="91" t="s">
        <v>154</v>
      </c>
      <c r="C8" s="92"/>
      <c r="D8" s="93"/>
      <c r="E8" s="94">
        <v>82</v>
      </c>
    </row>
    <row r="9" spans="2:5" ht="15">
      <c r="B9" s="87"/>
      <c r="C9" s="87"/>
      <c r="D9" s="88"/>
      <c r="E9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I GMINY</cp:lastModifiedBy>
  <cp:lastPrinted>2010-10-27T08:45:19Z</cp:lastPrinted>
  <dcterms:modified xsi:type="dcterms:W3CDTF">2010-10-27T08:51:01Z</dcterms:modified>
  <cp:category/>
  <cp:version/>
  <cp:contentType/>
  <cp:contentStatus/>
</cp:coreProperties>
</file>