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Inwestycje" sheetId="1" r:id="rId1"/>
  </sheets>
  <definedNames/>
  <calcPr fullCalcOnLoad="1"/>
</workbook>
</file>

<file path=xl/sharedStrings.xml><?xml version="1.0" encoding="utf-8"?>
<sst xmlns="http://schemas.openxmlformats.org/spreadsheetml/2006/main" count="104" uniqueCount="77">
  <si>
    <t>Rady Miejskiej w Drobinie</t>
  </si>
  <si>
    <t>Zadania inwestycyjne w 2008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</si>
  <si>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</si>
  <si>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</si>
  <si>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</si>
  <si>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</si>
  <si>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</si>
  <si>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</si>
  <si>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</si>
  <si>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</si>
  <si>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</si>
  <si>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2008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</si>
  <si>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</si>
  <si>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</si>
  <si>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</si>
  <si>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</si>
  <si>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</si>
  <si>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</si>
  <si>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010</t>
  </si>
  <si>
    <t>01010</t>
  </si>
  <si>
    <t>Wydatki inwestycyjne jednostek budżetowych - Budowa sieci wodociągowej w Chudzynku</t>
  </si>
  <si>
    <t>UMiG Drobin</t>
  </si>
  <si>
    <t>2.</t>
  </si>
  <si>
    <t>Wydatki inwestycyjne jednostek budżetowych - Spięcie sieci wodociągowych: Karsy, Łęg Probostwo-Brelki, Kowalewo-Mogielnica, Brzechowo</t>
  </si>
  <si>
    <t>A - 50 000</t>
  </si>
  <si>
    <t>3.</t>
  </si>
  <si>
    <t>01041</t>
  </si>
  <si>
    <t>Program Rozwoju Obszarów Wiejskich 2007-2013</t>
  </si>
  <si>
    <t>Finansowanie programów i projektów ze środków funduszy strukturalnych, Funduszu Spójności oraz z funduszy unijnych finansujących Wspólną Politykę Rolną - Urządzenie centrum wsi Łęg Probostwo poprzez przebudowę komunikacji lokalnej</t>
  </si>
  <si>
    <t>4.</t>
  </si>
  <si>
    <t>Wydatki inwestycyjne jednostek budżetowych - Przebudowa dwóch odcinków dróg powiatowych relacji Nagórki Dobrskie-Warszewka-Wrogocin-Setropie</t>
  </si>
  <si>
    <t>5.</t>
  </si>
  <si>
    <t>Wydatki inwestycyjne jednostek budżetowych - Przebudowa dróg: Drobin-Dobrosielice-Kowalewo, Świerczynek Siemienie, Mogielnica-Kowalewo</t>
  </si>
  <si>
    <t>6.</t>
  </si>
  <si>
    <t>Wydatki inwestycyjne jednostek budżetowych - Przebudowa ulicy Powstania Styczniowego w Drobinie - projekt</t>
  </si>
  <si>
    <t>7.</t>
  </si>
  <si>
    <t>Wydatki inwestycyjne jednostek budżetowych - Przebudowa drogi Kuchary-Cieśle Nr 290511 W - projekt</t>
  </si>
  <si>
    <t>8.</t>
  </si>
  <si>
    <t>Wydatki inwestycyjne jednostek budżetowych - Budowa ścieżki rowerowej Drobin-Świerczynek</t>
  </si>
  <si>
    <t>9.</t>
  </si>
  <si>
    <t>wydatki inwestycyjne jednostek budżetowych - Przebudowa drogi gminnej w Świerczynku - II etap</t>
  </si>
  <si>
    <t>A - 200 000</t>
  </si>
  <si>
    <t>10.</t>
  </si>
  <si>
    <t>Wydatki inwestycyjne jednostek budżetowych - Przebudowa  i adaptacja budynku gospodarczego na mieszkania socjalne położone przy ul.Tupadzkiej w Drobinie</t>
  </si>
  <si>
    <t>A - 95 133</t>
  </si>
  <si>
    <t>11.</t>
  </si>
  <si>
    <t>wydatki na zakupy inwestycyjne jednostek budżetowych - zakup mieszkania komunalnego</t>
  </si>
  <si>
    <t>12.</t>
  </si>
  <si>
    <t>Wydatki na zakupy inwestycyjne jednostek budżetowych - do Sali konferencyjnej</t>
  </si>
  <si>
    <t>13.</t>
  </si>
  <si>
    <t>Wydatki na zakupy inwestycyjne jednostek budżetowych - Zakup samochodu - 71.960,-zł, zakup sprzętu komputerowego - 25.000,-</t>
  </si>
  <si>
    <t>14.</t>
  </si>
  <si>
    <t>Wydatki inwestycyjne jednostek budżetowych - Budowa hali sportowej przy Zespole Szkół w Drobinie</t>
  </si>
  <si>
    <t>A - 640 000</t>
  </si>
  <si>
    <t>15.</t>
  </si>
  <si>
    <t>Finansowanie programów i projektów ze środków funduszy strukturalnych, Funduszu Spójności oraz z funduszy unijnych finansujących Wspólną Politykę Rolną - Budowa oczyszczalni ścieków z kanalizacją sanitarną  w PGR Krajkowo</t>
  </si>
  <si>
    <t>B-130000</t>
  </si>
  <si>
    <t>16.</t>
  </si>
  <si>
    <t>Wydatki inwestycyjne jednostek budżetowych - Opracowanie projektu budowlanego zamiennego uwzględniającego zmiany wprowadzone w trakcie budowy oczyszczalni ścieków w Łęgu Probostwie</t>
  </si>
  <si>
    <t>17.</t>
  </si>
  <si>
    <t>Wydatki inwestycyjne jednostek budżetowych - Wykonanie nowych punktów świetlnych</t>
  </si>
  <si>
    <t>18.</t>
  </si>
  <si>
    <t>Wydatki inwestycyjne jednostek budżetowych - Miejski Ośrodek Kultury - koncepcja architektoniczno - budowlana + dokumentacja projektowa + SW</t>
  </si>
  <si>
    <t>wydatki inwestycyjne jednostek budżetowych - Ogrodzenie płyty boiska Miejskiego Ośrodka Sportu i rekreacji w Drobinie - inspektor nadzoru</t>
  </si>
  <si>
    <t>Ogółem</t>
  </si>
  <si>
    <t>x</t>
  </si>
  <si>
    <t>Przewodniczący</t>
  </si>
  <si>
    <t>Maciej Klekowicki</t>
  </si>
  <si>
    <t>Wydatki na zakupy inwestycyjne jednostek budżetowych  - zakup pieca do kotłowni gminnej</t>
  </si>
  <si>
    <t>20.</t>
  </si>
  <si>
    <t>z dnia 7 lipca 2008r.</t>
  </si>
  <si>
    <t>Wydatki inwestycyjne jednostek budżetowych - Przebudowa drogi gminnej Nr 35 Cieszewo-Maliszewko gmina Drobin</t>
  </si>
  <si>
    <t>do uchwały Nr 123/XXVII/08</t>
  </si>
  <si>
    <t>poz.3, 11, 13,  rubr.10 - A - środki z budżetu państwa</t>
  </si>
  <si>
    <t>poz. 18, rubr.10 - A- śrdki UKFiS</t>
  </si>
  <si>
    <t>poz. 4, rubr. 10 - B - środki z Agencji Nieruchomości Rolnej</t>
  </si>
  <si>
    <t>Załącznik Nr 2a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</si>
</sst>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</numFmts>
  <fonts count="40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0" borderId="10" xfId="42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5.625" style="0" customWidth="1"/>
    <col min="2" max="2" width="5.25390625" style="0" customWidth="1"/>
    <col min="3" max="3" width="6.125" style="0" customWidth="1"/>
    <col min="4" max="4" width="5.375" style="0" customWidth="1"/>
    <col min="5" max="5" width="24.625" style="0" customWidth="1"/>
    <col min="6" max="6" width="12.375" style="0" customWidth="1"/>
    <col min="7" max="7" width="12.75390625" style="0" customWidth="1"/>
    <col min="8" max="8" width="12.25390625" style="0" customWidth="1"/>
    <col min="9" max="9" width="8.375" style="0" customWidth="1"/>
    <col min="10" max="10" width="12.875" style="0" customWidth="1"/>
    <col min="11" max="11" width="12.00390625" style="0" customWidth="1"/>
    <col min="12" max="12" width="9.00390625" style="0" customWidth="1"/>
  </cols>
  <sheetData>
    <row r="1" spans="10:12" ht="12.75">
      <c r="J1" s="14" t="s">
        <v>76</v>
      </c>
      <c r="K1" s="14"/>
      <c r="L1" s="14"/>
    </row>
    <row r="2" spans="10:12" ht="12.75">
      <c r="J2" s="14" t="s">
        <v>72</v>
      </c>
      <c r="K2" s="14"/>
      <c r="L2" s="14"/>
    </row>
    <row r="3" spans="10:12" ht="12.75">
      <c r="J3" s="14" t="s">
        <v>0</v>
      </c>
      <c r="K3" s="14"/>
      <c r="L3" s="14"/>
    </row>
    <row r="4" spans="10:12" ht="12.75">
      <c r="J4" s="14" t="s">
        <v>70</v>
      </c>
      <c r="K4" s="14"/>
      <c r="L4" s="14"/>
    </row>
    <row r="5" spans="1:12" ht="18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 t="s">
        <v>2</v>
      </c>
    </row>
    <row r="7" spans="1:12" ht="12.75">
      <c r="A7" s="16" t="s">
        <v>3</v>
      </c>
      <c r="B7" s="16" t="s">
        <v>4</v>
      </c>
      <c r="C7" s="16" t="s">
        <v>5</v>
      </c>
      <c r="D7" s="16" t="s">
        <v>6</v>
      </c>
      <c r="E7" s="17" t="s">
        <v>7</v>
      </c>
      <c r="F7" s="17" t="s">
        <v>8</v>
      </c>
      <c r="G7" s="17" t="s">
        <v>9</v>
      </c>
      <c r="H7" s="17"/>
      <c r="I7" s="17"/>
      <c r="J7" s="17"/>
      <c r="K7" s="17"/>
      <c r="L7" s="18" t="s">
        <v>10</v>
      </c>
    </row>
    <row r="8" spans="1:12" ht="12.75">
      <c r="A8" s="16"/>
      <c r="B8" s="16"/>
      <c r="C8" s="16"/>
      <c r="D8" s="16"/>
      <c r="E8" s="17"/>
      <c r="F8" s="17"/>
      <c r="G8" s="17" t="s">
        <v>11</v>
      </c>
      <c r="H8" s="17" t="s">
        <v>12</v>
      </c>
      <c r="I8" s="17"/>
      <c r="J8" s="17"/>
      <c r="K8" s="17"/>
      <c r="L8" s="18"/>
    </row>
    <row r="9" spans="1:12" ht="12.75">
      <c r="A9" s="16"/>
      <c r="B9" s="16"/>
      <c r="C9" s="16"/>
      <c r="D9" s="16"/>
      <c r="E9" s="17"/>
      <c r="F9" s="17"/>
      <c r="G9" s="17"/>
      <c r="H9" s="17" t="s">
        <v>13</v>
      </c>
      <c r="I9" s="17" t="s">
        <v>14</v>
      </c>
      <c r="J9" s="17" t="s">
        <v>15</v>
      </c>
      <c r="K9" s="17" t="s">
        <v>16</v>
      </c>
      <c r="L9" s="18"/>
    </row>
    <row r="10" spans="1:12" ht="12.75">
      <c r="A10" s="16"/>
      <c r="B10" s="16"/>
      <c r="C10" s="16"/>
      <c r="D10" s="16"/>
      <c r="E10" s="17"/>
      <c r="F10" s="17"/>
      <c r="G10" s="17"/>
      <c r="H10" s="17"/>
      <c r="I10" s="17"/>
      <c r="J10" s="17"/>
      <c r="K10" s="17"/>
      <c r="L10" s="18"/>
    </row>
    <row r="11" spans="1:12" ht="12.75">
      <c r="A11" s="16"/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8"/>
    </row>
    <row r="12" spans="1:12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</row>
    <row r="13" spans="1:12" ht="102">
      <c r="A13" s="13" t="s">
        <v>17</v>
      </c>
      <c r="B13" s="5" t="s">
        <v>18</v>
      </c>
      <c r="C13" s="5" t="s">
        <v>19</v>
      </c>
      <c r="D13" s="6">
        <v>6050</v>
      </c>
      <c r="E13" s="7" t="s">
        <v>58</v>
      </c>
      <c r="F13" s="8">
        <v>10000</v>
      </c>
      <c r="G13" s="8">
        <f>SUM(H13:K13)</f>
        <v>10000</v>
      </c>
      <c r="H13" s="8">
        <v>10000</v>
      </c>
      <c r="I13" s="9"/>
      <c r="J13" s="10"/>
      <c r="K13" s="9"/>
      <c r="L13" s="7" t="s">
        <v>21</v>
      </c>
    </row>
    <row r="14" spans="1:12" ht="79.5" customHeight="1">
      <c r="A14" s="4" t="s">
        <v>22</v>
      </c>
      <c r="B14" s="5" t="s">
        <v>18</v>
      </c>
      <c r="C14" s="5" t="s">
        <v>19</v>
      </c>
      <c r="D14" s="6">
        <v>6050</v>
      </c>
      <c r="E14" s="7" t="s">
        <v>20</v>
      </c>
      <c r="F14" s="8">
        <v>50000</v>
      </c>
      <c r="G14" s="8">
        <f>SUM(H14:K14)</f>
        <v>50000</v>
      </c>
      <c r="H14" s="8">
        <v>50000</v>
      </c>
      <c r="I14" s="9"/>
      <c r="J14" s="10"/>
      <c r="K14" s="9"/>
      <c r="L14" s="7" t="s">
        <v>21</v>
      </c>
    </row>
    <row r="15" spans="1:12" ht="100.5" customHeight="1">
      <c r="A15" s="4" t="s">
        <v>25</v>
      </c>
      <c r="B15" s="5" t="s">
        <v>18</v>
      </c>
      <c r="C15" s="5" t="s">
        <v>19</v>
      </c>
      <c r="D15" s="6">
        <v>6050</v>
      </c>
      <c r="E15" s="7" t="s">
        <v>23</v>
      </c>
      <c r="F15" s="8">
        <v>150000</v>
      </c>
      <c r="G15" s="8">
        <v>150000</v>
      </c>
      <c r="H15" s="8">
        <v>100000</v>
      </c>
      <c r="I15" s="9"/>
      <c r="J15" s="10" t="s">
        <v>24</v>
      </c>
      <c r="K15" s="9"/>
      <c r="L15" s="7" t="s">
        <v>21</v>
      </c>
    </row>
    <row r="16" spans="1:12" ht="159" customHeight="1">
      <c r="A16" s="4" t="s">
        <v>29</v>
      </c>
      <c r="B16" s="5" t="s">
        <v>18</v>
      </c>
      <c r="C16" s="5" t="s">
        <v>19</v>
      </c>
      <c r="D16" s="6"/>
      <c r="E16" s="7" t="s">
        <v>55</v>
      </c>
      <c r="F16" s="8">
        <v>669500</v>
      </c>
      <c r="G16" s="8">
        <v>669500</v>
      </c>
      <c r="H16" s="8">
        <v>37375</v>
      </c>
      <c r="I16" s="9"/>
      <c r="J16" s="10" t="s">
        <v>56</v>
      </c>
      <c r="K16" s="9">
        <v>502125</v>
      </c>
      <c r="L16" s="7" t="s">
        <v>21</v>
      </c>
    </row>
    <row r="17" spans="1:12" ht="22.5" customHeight="1">
      <c r="A17" s="4"/>
      <c r="B17" s="6"/>
      <c r="C17" s="6"/>
      <c r="D17" s="6">
        <v>6058</v>
      </c>
      <c r="E17" s="7"/>
      <c r="F17" s="8">
        <v>502125</v>
      </c>
      <c r="G17" s="8">
        <v>502125</v>
      </c>
      <c r="H17" s="8"/>
      <c r="I17" s="9"/>
      <c r="J17" s="10"/>
      <c r="K17" s="9">
        <v>502125</v>
      </c>
      <c r="L17" s="7"/>
    </row>
    <row r="18" spans="1:12" ht="15.75" customHeight="1">
      <c r="A18" s="4"/>
      <c r="B18" s="6"/>
      <c r="C18" s="6"/>
      <c r="D18" s="6">
        <v>6059</v>
      </c>
      <c r="E18" s="7"/>
      <c r="F18" s="8">
        <v>167375</v>
      </c>
      <c r="G18" s="8">
        <v>167375</v>
      </c>
      <c r="H18" s="8">
        <v>37375</v>
      </c>
      <c r="I18" s="9"/>
      <c r="J18" s="10">
        <v>130000</v>
      </c>
      <c r="K18" s="9"/>
      <c r="L18" s="7"/>
    </row>
    <row r="19" spans="1:12" ht="47.25" customHeight="1">
      <c r="A19" s="4" t="s">
        <v>31</v>
      </c>
      <c r="B19" s="5" t="s">
        <v>18</v>
      </c>
      <c r="C19" s="5" t="s">
        <v>26</v>
      </c>
      <c r="D19" s="6"/>
      <c r="E19" s="7" t="s">
        <v>27</v>
      </c>
      <c r="F19" s="8">
        <v>674500</v>
      </c>
      <c r="G19" s="8">
        <v>674500</v>
      </c>
      <c r="H19" s="8">
        <v>174500</v>
      </c>
      <c r="I19" s="9"/>
      <c r="J19" s="10"/>
      <c r="K19" s="9">
        <v>500000</v>
      </c>
      <c r="L19" s="7" t="s">
        <v>21</v>
      </c>
    </row>
    <row r="20" spans="1:12" ht="144" customHeight="1">
      <c r="A20" s="4"/>
      <c r="B20" s="5"/>
      <c r="C20" s="5"/>
      <c r="D20" s="6">
        <v>6058</v>
      </c>
      <c r="E20" s="7" t="s">
        <v>28</v>
      </c>
      <c r="F20" s="8">
        <v>500000</v>
      </c>
      <c r="G20" s="8">
        <v>500000</v>
      </c>
      <c r="H20" s="8"/>
      <c r="I20" s="9"/>
      <c r="J20" s="10"/>
      <c r="K20" s="9">
        <v>500000</v>
      </c>
      <c r="L20" s="7"/>
    </row>
    <row r="21" spans="1:12" ht="150" customHeight="1">
      <c r="A21" s="4"/>
      <c r="B21" s="5"/>
      <c r="C21" s="5"/>
      <c r="D21" s="6">
        <v>6059</v>
      </c>
      <c r="E21" s="7" t="s">
        <v>28</v>
      </c>
      <c r="F21" s="8">
        <v>174500</v>
      </c>
      <c r="G21" s="8">
        <v>174500</v>
      </c>
      <c r="H21" s="8">
        <v>174500</v>
      </c>
      <c r="I21" s="9"/>
      <c r="J21" s="10"/>
      <c r="K21" s="9"/>
      <c r="L21" s="7"/>
    </row>
    <row r="22" spans="1:12" ht="132" customHeight="1">
      <c r="A22" s="4" t="s">
        <v>33</v>
      </c>
      <c r="B22" s="5">
        <v>600</v>
      </c>
      <c r="C22" s="5">
        <v>60014</v>
      </c>
      <c r="D22" s="6">
        <v>6050</v>
      </c>
      <c r="E22" s="7" t="s">
        <v>30</v>
      </c>
      <c r="F22" s="8">
        <v>12000</v>
      </c>
      <c r="G22" s="8">
        <v>12000</v>
      </c>
      <c r="H22" s="8">
        <v>12000</v>
      </c>
      <c r="I22" s="9"/>
      <c r="J22" s="10"/>
      <c r="K22" s="9"/>
      <c r="L22" s="7" t="s">
        <v>21</v>
      </c>
    </row>
    <row r="23" spans="1:12" ht="81.75" customHeight="1">
      <c r="A23" s="4" t="s">
        <v>35</v>
      </c>
      <c r="B23" s="6">
        <v>600</v>
      </c>
      <c r="C23" s="6">
        <v>60016</v>
      </c>
      <c r="D23" s="6">
        <v>6050</v>
      </c>
      <c r="E23" s="7" t="s">
        <v>32</v>
      </c>
      <c r="F23" s="8">
        <v>20000</v>
      </c>
      <c r="G23" s="8">
        <f>SUM(H23:K23)</f>
        <v>20000</v>
      </c>
      <c r="H23" s="8">
        <v>20000</v>
      </c>
      <c r="I23" s="9"/>
      <c r="J23" s="10"/>
      <c r="K23" s="9"/>
      <c r="L23" s="7" t="s">
        <v>21</v>
      </c>
    </row>
    <row r="24" spans="1:12" ht="93" customHeight="1">
      <c r="A24" s="4" t="s">
        <v>37</v>
      </c>
      <c r="B24" s="6">
        <v>600</v>
      </c>
      <c r="C24" s="6">
        <v>60016</v>
      </c>
      <c r="D24" s="6">
        <v>6050</v>
      </c>
      <c r="E24" s="7" t="s">
        <v>34</v>
      </c>
      <c r="F24" s="8">
        <v>15000</v>
      </c>
      <c r="G24" s="8">
        <f>SUM(H24:K24)</f>
        <v>15000</v>
      </c>
      <c r="H24" s="8">
        <v>15000</v>
      </c>
      <c r="I24" s="9"/>
      <c r="J24" s="10"/>
      <c r="K24" s="9"/>
      <c r="L24" s="7" t="s">
        <v>21</v>
      </c>
    </row>
    <row r="25" spans="1:12" ht="93" customHeight="1">
      <c r="A25" s="4" t="s">
        <v>39</v>
      </c>
      <c r="B25" s="6">
        <v>600</v>
      </c>
      <c r="C25" s="6">
        <v>60016</v>
      </c>
      <c r="D25" s="6">
        <v>6050</v>
      </c>
      <c r="E25" s="7" t="s">
        <v>36</v>
      </c>
      <c r="F25" s="8">
        <v>25000</v>
      </c>
      <c r="G25" s="8">
        <f>SUM(H25:K25)</f>
        <v>25000</v>
      </c>
      <c r="H25" s="8">
        <v>25000</v>
      </c>
      <c r="I25" s="9"/>
      <c r="J25" s="10"/>
      <c r="K25" s="9"/>
      <c r="L25" s="7" t="s">
        <v>21</v>
      </c>
    </row>
    <row r="26" spans="1:12" ht="67.5" customHeight="1">
      <c r="A26" s="4" t="s">
        <v>42</v>
      </c>
      <c r="B26" s="6">
        <v>600</v>
      </c>
      <c r="C26" s="6">
        <v>60016</v>
      </c>
      <c r="D26" s="6">
        <v>6050</v>
      </c>
      <c r="E26" s="7" t="s">
        <v>38</v>
      </c>
      <c r="F26" s="8">
        <v>150000</v>
      </c>
      <c r="G26" s="8">
        <f>SUM(H26:K26)</f>
        <v>150000</v>
      </c>
      <c r="H26" s="8">
        <v>150000</v>
      </c>
      <c r="I26" s="9"/>
      <c r="J26" s="10"/>
      <c r="K26" s="9"/>
      <c r="L26" s="7" t="s">
        <v>21</v>
      </c>
    </row>
    <row r="27" spans="1:12" ht="87.75" customHeight="1">
      <c r="A27" s="4" t="s">
        <v>45</v>
      </c>
      <c r="B27" s="6">
        <v>600</v>
      </c>
      <c r="C27" s="6">
        <v>60016</v>
      </c>
      <c r="D27" s="6">
        <v>6050</v>
      </c>
      <c r="E27" s="7" t="s">
        <v>40</v>
      </c>
      <c r="F27" s="8">
        <v>300000</v>
      </c>
      <c r="G27" s="8">
        <v>300000</v>
      </c>
      <c r="H27" s="8">
        <v>100000</v>
      </c>
      <c r="I27" s="9"/>
      <c r="J27" s="10" t="s">
        <v>41</v>
      </c>
      <c r="K27" s="9"/>
      <c r="L27" s="7" t="s">
        <v>21</v>
      </c>
    </row>
    <row r="28" spans="1:12" ht="87.75" customHeight="1">
      <c r="A28" s="4" t="s">
        <v>47</v>
      </c>
      <c r="B28" s="6">
        <v>600</v>
      </c>
      <c r="C28" s="6">
        <v>60016</v>
      </c>
      <c r="D28" s="6">
        <v>6050</v>
      </c>
      <c r="E28" s="7" t="s">
        <v>71</v>
      </c>
      <c r="F28" s="8">
        <v>1460000</v>
      </c>
      <c r="G28" s="8">
        <v>1460000</v>
      </c>
      <c r="H28" s="8">
        <v>1460000</v>
      </c>
      <c r="I28" s="9"/>
      <c r="J28" s="10"/>
      <c r="K28" s="9"/>
      <c r="L28" s="7"/>
    </row>
    <row r="29" spans="1:12" ht="103.5" customHeight="1">
      <c r="A29" s="4" t="s">
        <v>49</v>
      </c>
      <c r="B29" s="6">
        <v>700</v>
      </c>
      <c r="C29" s="6">
        <v>70005</v>
      </c>
      <c r="D29" s="6">
        <v>6050</v>
      </c>
      <c r="E29" s="7" t="s">
        <v>43</v>
      </c>
      <c r="F29" s="8">
        <v>290154</v>
      </c>
      <c r="G29" s="8">
        <v>290154</v>
      </c>
      <c r="H29" s="8">
        <v>195021</v>
      </c>
      <c r="I29" s="9"/>
      <c r="J29" s="10" t="s">
        <v>44</v>
      </c>
      <c r="K29" s="9"/>
      <c r="L29" s="7" t="s">
        <v>21</v>
      </c>
    </row>
    <row r="30" spans="1:12" ht="75" customHeight="1">
      <c r="A30" s="4" t="s">
        <v>51</v>
      </c>
      <c r="B30" s="6">
        <v>700</v>
      </c>
      <c r="C30" s="6">
        <v>70005</v>
      </c>
      <c r="D30" s="6">
        <v>6060</v>
      </c>
      <c r="E30" s="7" t="s">
        <v>68</v>
      </c>
      <c r="F30" s="8">
        <v>55000</v>
      </c>
      <c r="G30" s="8">
        <v>55000</v>
      </c>
      <c r="H30" s="8">
        <v>55000</v>
      </c>
      <c r="I30" s="9"/>
      <c r="J30" s="10"/>
      <c r="K30" s="9"/>
      <c r="L30" s="7"/>
    </row>
    <row r="31" spans="1:12" ht="70.5" customHeight="1">
      <c r="A31" s="4" t="s">
        <v>54</v>
      </c>
      <c r="B31" s="6">
        <v>700</v>
      </c>
      <c r="C31" s="6">
        <v>70005</v>
      </c>
      <c r="D31" s="6">
        <v>6060</v>
      </c>
      <c r="E31" s="7" t="s">
        <v>46</v>
      </c>
      <c r="F31" s="8">
        <v>20000</v>
      </c>
      <c r="G31" s="8">
        <v>20000</v>
      </c>
      <c r="H31" s="8">
        <v>20000</v>
      </c>
      <c r="I31" s="9"/>
      <c r="J31" s="10"/>
      <c r="K31" s="9"/>
      <c r="L31" s="7" t="s">
        <v>21</v>
      </c>
    </row>
    <row r="32" spans="1:12" ht="54" customHeight="1">
      <c r="A32" s="4" t="s">
        <v>57</v>
      </c>
      <c r="B32" s="6">
        <v>750</v>
      </c>
      <c r="C32" s="6">
        <v>75022</v>
      </c>
      <c r="D32" s="6">
        <v>6060</v>
      </c>
      <c r="E32" s="7" t="s">
        <v>48</v>
      </c>
      <c r="F32" s="8">
        <v>53500</v>
      </c>
      <c r="G32" s="8">
        <f>SUM(H32:K32)</f>
        <v>53500</v>
      </c>
      <c r="H32" s="8">
        <v>53500</v>
      </c>
      <c r="I32" s="9"/>
      <c r="J32" s="10"/>
      <c r="K32" s="9"/>
      <c r="L32" s="7" t="s">
        <v>21</v>
      </c>
    </row>
    <row r="33" spans="1:12" ht="100.5" customHeight="1">
      <c r="A33" s="4" t="s">
        <v>59</v>
      </c>
      <c r="B33" s="6">
        <v>750</v>
      </c>
      <c r="C33" s="6">
        <v>75023</v>
      </c>
      <c r="D33" s="6">
        <v>6060</v>
      </c>
      <c r="E33" s="7" t="s">
        <v>50</v>
      </c>
      <c r="F33" s="8">
        <v>96960</v>
      </c>
      <c r="G33" s="8">
        <v>96960</v>
      </c>
      <c r="H33" s="8">
        <v>96960</v>
      </c>
      <c r="I33" s="6"/>
      <c r="J33" s="7"/>
      <c r="K33" s="6"/>
      <c r="L33" s="7" t="s">
        <v>21</v>
      </c>
    </row>
    <row r="34" spans="1:12" ht="72" customHeight="1">
      <c r="A34" s="4" t="s">
        <v>61</v>
      </c>
      <c r="B34" s="6">
        <v>801</v>
      </c>
      <c r="C34" s="6">
        <v>80101</v>
      </c>
      <c r="D34" s="6">
        <v>6050</v>
      </c>
      <c r="E34" s="7" t="s">
        <v>52</v>
      </c>
      <c r="F34" s="8">
        <v>863045</v>
      </c>
      <c r="G34" s="8">
        <v>863045</v>
      </c>
      <c r="H34" s="8">
        <v>223045</v>
      </c>
      <c r="I34" s="9"/>
      <c r="J34" s="10" t="s">
        <v>53</v>
      </c>
      <c r="K34" s="9"/>
      <c r="L34" s="7" t="s">
        <v>21</v>
      </c>
    </row>
    <row r="35" spans="1:12" ht="75.75" customHeight="1">
      <c r="A35" s="4">
        <v>19</v>
      </c>
      <c r="B35" s="6">
        <v>900</v>
      </c>
      <c r="C35" s="6">
        <v>90015</v>
      </c>
      <c r="D35" s="6">
        <v>6050</v>
      </c>
      <c r="E35" s="7" t="s">
        <v>60</v>
      </c>
      <c r="F35" s="8">
        <v>20000</v>
      </c>
      <c r="G35" s="8">
        <f>SUM(H35:K35)</f>
        <v>20000</v>
      </c>
      <c r="H35" s="8">
        <v>20000</v>
      </c>
      <c r="I35" s="9"/>
      <c r="J35" s="10"/>
      <c r="K35" s="9"/>
      <c r="L35" s="7" t="s">
        <v>21</v>
      </c>
    </row>
    <row r="36" spans="1:12" ht="114.75" customHeight="1">
      <c r="A36" s="4">
        <v>20</v>
      </c>
      <c r="B36" s="6">
        <v>921</v>
      </c>
      <c r="C36" s="6">
        <v>92109</v>
      </c>
      <c r="D36" s="6">
        <v>6050</v>
      </c>
      <c r="E36" s="7" t="s">
        <v>62</v>
      </c>
      <c r="F36" s="8">
        <v>2670500</v>
      </c>
      <c r="G36" s="8">
        <f>SUM(H36:K36)</f>
        <v>125000</v>
      </c>
      <c r="H36" s="8">
        <v>125000</v>
      </c>
      <c r="I36" s="9"/>
      <c r="J36" s="10"/>
      <c r="K36" s="9"/>
      <c r="L36" s="7" t="s">
        <v>21</v>
      </c>
    </row>
    <row r="37" spans="1:12" ht="102" customHeight="1">
      <c r="A37" s="4" t="s">
        <v>69</v>
      </c>
      <c r="B37" s="6">
        <v>926</v>
      </c>
      <c r="C37" s="6">
        <v>92601</v>
      </c>
      <c r="D37" s="6">
        <v>6050</v>
      </c>
      <c r="E37" s="7" t="s">
        <v>63</v>
      </c>
      <c r="F37" s="8">
        <v>1220</v>
      </c>
      <c r="G37" s="8">
        <v>1220</v>
      </c>
      <c r="H37" s="8">
        <v>1220</v>
      </c>
      <c r="I37" s="9"/>
      <c r="J37" s="10"/>
      <c r="K37" s="9"/>
      <c r="L37" s="7" t="s">
        <v>21</v>
      </c>
    </row>
    <row r="38" spans="1:12" ht="12.75">
      <c r="A38" s="20" t="s">
        <v>64</v>
      </c>
      <c r="B38" s="20"/>
      <c r="C38" s="20"/>
      <c r="D38" s="20"/>
      <c r="E38" s="20"/>
      <c r="F38" s="8">
        <f>SUM(F13+F14+F15+F16+F19+F22+F23+F24+F25+F26+F27+F29+F30+F31+F32+F33+F34+F35+F36+F37+F28)</f>
        <v>7606379</v>
      </c>
      <c r="G38" s="8">
        <f>SUM(G13+G14+G15+G16+G19+G22+G23+G24+G25+G26+G27+G29+G30+G31+G32+G33+G34+G35+G36+G37+G28)</f>
        <v>5060879</v>
      </c>
      <c r="H38" s="8">
        <f>SUM(H13+H14+H15+H16+H19+H22+H23+H24+H25+H26+H27+H29+H30+H31+H32+H33+H34+H35+H36+H37+H28)</f>
        <v>2943621</v>
      </c>
      <c r="I38" s="8">
        <f>SUM(I14:I36)</f>
        <v>0</v>
      </c>
      <c r="J38" s="8">
        <v>1115133</v>
      </c>
      <c r="K38" s="8">
        <f>SUM(K13+K14+K15+K16+K19+K22+K23+K24+K25+K26+K27+K29+K30+K31+K32+K33+K34+K35+K36+K37)</f>
        <v>1002125</v>
      </c>
      <c r="L38" s="11" t="s">
        <v>65</v>
      </c>
    </row>
    <row r="39" spans="1:12" ht="12.75">
      <c r="A39" s="21" t="s">
        <v>73</v>
      </c>
      <c r="B39" s="21"/>
      <c r="C39" s="21"/>
      <c r="D39" s="21"/>
      <c r="E39" s="21"/>
      <c r="J39" s="22" t="s">
        <v>66</v>
      </c>
      <c r="K39" s="22"/>
      <c r="L39" s="12"/>
    </row>
    <row r="40" spans="1:12" ht="12.75">
      <c r="A40" s="19" t="s">
        <v>74</v>
      </c>
      <c r="B40" s="19"/>
      <c r="C40" s="19"/>
      <c r="D40" s="19"/>
      <c r="E40" s="19"/>
      <c r="F40" s="19"/>
      <c r="J40" s="14" t="s">
        <v>0</v>
      </c>
      <c r="K40" s="14"/>
      <c r="L40" s="12"/>
    </row>
    <row r="41" spans="1:12" ht="12.75">
      <c r="A41" s="19" t="s">
        <v>75</v>
      </c>
      <c r="B41" s="19"/>
      <c r="C41" s="19"/>
      <c r="D41" s="19"/>
      <c r="E41" s="19"/>
      <c r="F41" s="19"/>
      <c r="J41" s="14"/>
      <c r="K41" s="14"/>
      <c r="L41" s="12"/>
    </row>
    <row r="42" spans="10:11" ht="12.75">
      <c r="J42" s="14" t="s">
        <v>67</v>
      </c>
      <c r="K42" s="14"/>
    </row>
  </sheetData>
  <sheetProtection/>
  <mergeCells count="27">
    <mergeCell ref="A41:F41"/>
    <mergeCell ref="J41:K41"/>
    <mergeCell ref="J42:K42"/>
    <mergeCell ref="A38:E38"/>
    <mergeCell ref="A39:E39"/>
    <mergeCell ref="J39:K39"/>
    <mergeCell ref="A40:F40"/>
    <mergeCell ref="J40:K40"/>
    <mergeCell ref="F7:F11"/>
    <mergeCell ref="G7:K7"/>
    <mergeCell ref="L7:L11"/>
    <mergeCell ref="G8:G11"/>
    <mergeCell ref="H8:K8"/>
    <mergeCell ref="H9:H11"/>
    <mergeCell ref="I9:I11"/>
    <mergeCell ref="J9:J11"/>
    <mergeCell ref="K9:K11"/>
    <mergeCell ref="J1:L1"/>
    <mergeCell ref="J2:L2"/>
    <mergeCell ref="J3:L3"/>
    <mergeCell ref="J4:L4"/>
    <mergeCell ref="A5:L5"/>
    <mergeCell ref="A7:A11"/>
    <mergeCell ref="B7:B11"/>
    <mergeCell ref="C7:C11"/>
    <mergeCell ref="D7:D11"/>
    <mergeCell ref="E7:E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</cp:lastModifiedBy>
  <cp:lastPrinted>2008-07-09T10:05:00Z</cp:lastPrinted>
  <dcterms:created xsi:type="dcterms:W3CDTF">1997-02-26T13:46:56Z</dcterms:created>
  <dcterms:modified xsi:type="dcterms:W3CDTF">2008-09-10T08:25:21Z</dcterms:modified>
  <cp:category/>
  <cp:version/>
  <cp:contentType/>
  <cp:contentStatus/>
</cp:coreProperties>
</file>