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activeTab="5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inwestycje" sheetId="6" r:id="rId6"/>
  </sheets>
  <definedNames>
    <definedName name="Excel_BuiltIn_Print_Area_1_1">'zał. nr 2'!$A$1:$H$23</definedName>
    <definedName name="Excel_BuiltIn_Print_Area_1_1_1">'zał. nr 2'!$A$3:$H$19</definedName>
    <definedName name="_xlnm.Print_Area" localSheetId="1">'zał. nr 2'!$A$1:$H$46</definedName>
  </definedNames>
  <calcPr fullCalcOnLoad="1"/>
</workbook>
</file>

<file path=xl/sharedStrings.xml><?xml version="1.0" encoding="utf-8"?>
<sst xmlns="http://schemas.openxmlformats.org/spreadsheetml/2006/main" count="298" uniqueCount="180">
  <si>
    <t>Załącznik Nr 1</t>
  </si>
  <si>
    <t>do Uchwały Nr 39 / V/ 11  Rady Miejskiej w Drobinie</t>
  </si>
  <si>
    <t>z dnia 10 marca  2011 roku</t>
  </si>
  <si>
    <t>zmieniający Uchwałę Budżetową  Nr 19 / III / 10 na rok 2011</t>
  </si>
  <si>
    <t xml:space="preserve">     DOCHODY</t>
  </si>
  <si>
    <t>Dział</t>
  </si>
  <si>
    <t>Źródło dochodów*</t>
  </si>
  <si>
    <t>Planowane dochody na 2011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</si>
  <si>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</si>
  <si>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</si>
  <si>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</si>
  <si>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</si>
  <si>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</si>
  <si>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</si>
  <si>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</si>
  <si>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</si>
  <si>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</si>
  <si>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</si>
  <si>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Różne rozliczenia</t>
  </si>
  <si>
    <t>-</t>
  </si>
  <si>
    <t>Subwencje ogólne z budżetu państwa</t>
  </si>
  <si>
    <t>Dochody ogółem</t>
  </si>
  <si>
    <t xml:space="preserve">U Z A S A D N I E N I E </t>
  </si>
  <si>
    <t>Dział 758/75801</t>
  </si>
  <si>
    <t>Pismo Ministra Finansów Nr ST3/4820/2/2011 z dnia 11 lutego 2011 r. w sprawie kwot subwencji w ustawie budżetowej na 2011 rok</t>
  </si>
  <si>
    <t>Przewodniczący</t>
  </si>
  <si>
    <t>Rady Miejskiej w Drobinie</t>
  </si>
  <si>
    <t>Adam Zbigniew Kłosiński</t>
  </si>
  <si>
    <t>województwa mazowieckiego. W przypadku realizacji inwestycja musi być zakończona i rozliczona finansowo do końca 2011 r.</t>
  </si>
  <si>
    <t>boisko wielofunkcyjne) wraz z budynkiem sanitarno szatniowym został pozytywnie oceniony i skierowany do dofinansowania z budżetu</t>
  </si>
  <si>
    <t>Wniosek o dofinansowanie do programu Moje boisko – Orlik 2012 budowa kompleksu dwóch boisk sportowych (boisko piłkarskie oraz</t>
  </si>
  <si>
    <r>
      <t>Dział 926/92601</t>
    </r>
    <r>
      <rPr>
        <b/>
        <sz val="10"/>
        <rFont val="Arial"/>
        <family val="2"/>
      </rPr>
      <t xml:space="preserve"> –</t>
    </r>
    <r>
      <rPr>
        <sz val="10"/>
        <rFont val="Arial"/>
        <family val="2"/>
      </rPr>
      <t xml:space="preserve"> środki na zadanie pn.”Budowa boiska Orlik 2012 w Drobinie”</t>
    </r>
  </si>
  <si>
    <r>
      <t xml:space="preserve">Dział 801/80104 – </t>
    </r>
    <r>
      <rPr>
        <sz val="10"/>
        <rFont val="Arial"/>
        <family val="2"/>
      </rPr>
      <t>zmniejsza się środki na zakup środków żywności – placówka nie posiada stołówki</t>
    </r>
  </si>
  <si>
    <r>
      <t>Dział 801/80101</t>
    </r>
    <r>
      <rPr>
        <b/>
        <sz val="10"/>
        <rFont val="Arial"/>
        <family val="2"/>
      </rPr>
      <t xml:space="preserve"> –</t>
    </r>
    <r>
      <rPr>
        <sz val="10"/>
        <rFont val="Arial"/>
        <family val="2"/>
      </rPr>
      <t xml:space="preserve"> zwiększa się środki na wynagrodzenia w szkołach podstawowych w związku ze zwiększeniem subwencji oświatowej</t>
    </r>
  </si>
  <si>
    <r>
      <t xml:space="preserve">Dział 750/75023 </t>
    </r>
    <r>
      <rPr>
        <b/>
        <sz val="10"/>
        <rFont val="Arial"/>
        <family val="2"/>
      </rPr>
      <t xml:space="preserve">– </t>
    </r>
    <r>
      <rPr>
        <sz val="10"/>
        <rFont val="Arial"/>
        <family val="2"/>
      </rPr>
      <t>zmniejsza się środki z zakupu materiałów , a przeznacza się na zakup kserokopiarki</t>
    </r>
  </si>
  <si>
    <t>Rozwoju” II etap – wypisy z ewidencji gruntów, dotyczy inwestycji pn. Przebudowa drogi gminnej relacji Drobin-Dobrosielice-Kowalewo</t>
  </si>
  <si>
    <r>
      <t>Dział 600/60016</t>
    </r>
    <r>
      <rPr>
        <b/>
        <sz val="10"/>
        <rFont val="Arial"/>
        <family val="2"/>
      </rPr>
      <t xml:space="preserve"> – </t>
    </r>
    <r>
      <rPr>
        <sz val="10"/>
        <rFont val="Arial"/>
        <family val="2"/>
      </rPr>
      <t xml:space="preserve">środki na zadanie pn. „Modernizacja dróg w gminach regionu płockiego szansą ich dynamicznego </t>
    </r>
  </si>
  <si>
    <r>
      <t xml:space="preserve">Dział 010/01041 </t>
    </r>
    <r>
      <rPr>
        <b/>
        <sz val="10"/>
        <rFont val="Arial"/>
        <family val="2"/>
      </rPr>
      <t xml:space="preserve">– </t>
    </r>
    <r>
      <rPr>
        <sz val="10"/>
        <rFont val="Arial"/>
        <family val="2"/>
      </rPr>
      <t>środki na dokumentację na przystanek + mapy na zadanie pn. „Urządzenie centrum wsi Łęg Probostwo”</t>
    </r>
  </si>
  <si>
    <t>U Z A S A D N I E N I E</t>
  </si>
  <si>
    <t>521 978,00               -20 435,00</t>
  </si>
  <si>
    <t>OGÓŁEM</t>
  </si>
  <si>
    <t>Obiekty sportowe</t>
  </si>
  <si>
    <t>Kultura fizyczna</t>
  </si>
  <si>
    <t>Przedszkola</t>
  </si>
  <si>
    <t>Szkoły podstawowe</t>
  </si>
  <si>
    <t>8478                   -9435</t>
  </si>
  <si>
    <t>Oświata i wychowanie</t>
  </si>
  <si>
    <t>11 000                         -11 000</t>
  </si>
  <si>
    <t>Urzędy gmin</t>
  </si>
  <si>
    <t>Administracja publiczna</t>
  </si>
  <si>
    <t>Drogi publiczne gminne</t>
  </si>
  <si>
    <t>Transport i łączność</t>
  </si>
  <si>
    <t>Program Rozwoju Obszarów Wiejskich 2007-2013</t>
  </si>
  <si>
    <t>O1041</t>
  </si>
  <si>
    <t>Rolnictwo i łowiectwo</t>
  </si>
  <si>
    <t>O10</t>
  </si>
  <si>
    <t>Planowane wydatki na 2011 r</t>
  </si>
  <si>
    <t>Nazwa działu i rozdziału</t>
  </si>
  <si>
    <t>Rozdział</t>
  </si>
  <si>
    <t xml:space="preserve">                                          WYDATKI</t>
  </si>
  <si>
    <t>Załącznik Nr 2</t>
  </si>
  <si>
    <t>8 478,00               - 20 435,00</t>
  </si>
  <si>
    <t>OGÓŁEM WYDATKI BIEŻĄCE</t>
  </si>
  <si>
    <t>8478                -9435</t>
  </si>
  <si>
    <t xml:space="preserve">po zmianie </t>
  </si>
  <si>
    <t>związane z realizacją ich statutowych zadań</t>
  </si>
  <si>
    <t>na wynagrodzenia i składki od nich naliczane</t>
  </si>
  <si>
    <t>Obsługa długu</t>
  </si>
  <si>
    <t>Wypłaty z tytułu poręczeń i gwarancji</t>
  </si>
  <si>
    <t>Na programy z udziałem środków, o których mowa w art. 5 ust. 1 pkt 2 i 3 u.o.f.p.</t>
  </si>
  <si>
    <t>Świadczenia na rzecz osób fizycznych</t>
  </si>
  <si>
    <t>Dotacje na zadania bieżące</t>
  </si>
  <si>
    <t>Wydatki jednostek budżetowych</t>
  </si>
  <si>
    <t>WYDATKI BIEŻĄCE</t>
  </si>
  <si>
    <t>do Uchwały Nr  39 / V/ 11  Rady Miejskiej w Drobinie</t>
  </si>
  <si>
    <t>Załącznik Nr 3</t>
  </si>
  <si>
    <t xml:space="preserve"> </t>
  </si>
  <si>
    <t>Ogółem wydatki majątkowe</t>
  </si>
  <si>
    <t>Drogi publiczne i gminne</t>
  </si>
  <si>
    <t>Program rozwoju Obszarów Wiejskich 2007-2013</t>
  </si>
  <si>
    <t>O1O</t>
  </si>
  <si>
    <t xml:space="preserve">przed zmianą </t>
  </si>
  <si>
    <t xml:space="preserve">programy finansowane z udziałem środków europejskich i innych środków pochodzących ze źródeł zagranicznych niepodlegających zwrotowi </t>
  </si>
  <si>
    <t>Dotacje</t>
  </si>
  <si>
    <t>Wniesienie wkładów do spółek prawa handlowego</t>
  </si>
  <si>
    <t>Zakup i objęcie akcji i udziałów</t>
  </si>
  <si>
    <t>w tym na:</t>
  </si>
  <si>
    <t>Inwestycje i zakupy inwestycyjne</t>
  </si>
  <si>
    <t>WYDATKI MAJĄTKOWE</t>
  </si>
  <si>
    <t xml:space="preserve">  Załącznik nr  4</t>
  </si>
  <si>
    <t>tj.  41 %  dochodów</t>
  </si>
  <si>
    <t>Na 31.12.2011                                  10 169 651,36</t>
  </si>
  <si>
    <t xml:space="preserve">Przewidywane zadłużenie                                                                               </t>
  </si>
  <si>
    <t>i obligacje                                              1 057 605,00</t>
  </si>
  <si>
    <t>Przychody z tytułu kredytu</t>
  </si>
  <si>
    <t>Spłata kredytów  -                               - 2 000 001,00</t>
  </si>
  <si>
    <t>Zadłużenie na  01 .01 . 2011           11 112 047,36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</si>
  <si>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</si>
  <si>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</si>
  <si>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</si>
  <si>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</si>
  <si>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</si>
  <si>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</si>
  <si>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</si>
  <si>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</si>
  <si>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</si>
  <si>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</si>
  <si>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</si>
  <si>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</si>
  <si>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</si>
  <si>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</si>
  <si>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</si>
  <si>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</si>
  <si>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</si>
  <si>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</si>
  <si>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</si>
  <si>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</si>
  <si>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</si>
  <si>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</si>
  <si>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</si>
  <si>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</si>
  <si>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</si>
  <si>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</si>
  <si>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</si>
  <si>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</si>
  <si>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</si>
  <si>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</si>
  <si>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</si>
  <si>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</si>
  <si>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</si>
  <si>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</si>
  <si>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</si>
  <si>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</si>
  <si>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</si>
  <si>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</si>
  <si>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</si>
  <si>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521 978,00               - 20 435,00</t>
  </si>
  <si>
    <t>Wydatki</t>
  </si>
  <si>
    <t>Dochody</t>
  </si>
  <si>
    <t>Kwota 2011 r.</t>
  </si>
  <si>
    <t>Klasyfikacja
§</t>
  </si>
  <si>
    <t>Treść</t>
  </si>
  <si>
    <t>Lp.</t>
  </si>
  <si>
    <t>Na   10.03.2011 rok</t>
  </si>
  <si>
    <t xml:space="preserve">   Przychody i rozchody budżetu </t>
  </si>
  <si>
    <t>Dochody i wydatki</t>
  </si>
  <si>
    <t>zmieniający Uchwałę Budżetową    Nr 19 / III / 10 na rok 2011</t>
  </si>
  <si>
    <t>Do Uchwały  Nr 39  / V /11 Rady Miejskiej w Drobinie</t>
  </si>
  <si>
    <t>Załącznik Nr 5</t>
  </si>
  <si>
    <t xml:space="preserve"> - Obligacje</t>
  </si>
  <si>
    <r>
      <t>C</t>
    </r>
    <r>
      <rPr>
        <sz val="10"/>
        <rFont val="Arial"/>
        <family val="2"/>
      </rPr>
      <t xml:space="preserve">. Inne źródła : </t>
    </r>
  </si>
  <si>
    <r>
      <t>B</t>
    </r>
    <r>
      <rPr>
        <sz val="10"/>
        <rFont val="Arial"/>
        <family val="2"/>
      </rPr>
      <t>. Środki i dotacje otrzymane od innych jst oraz innych jednostek zaliczanych do sektora finansów publicznych</t>
    </r>
  </si>
  <si>
    <r>
      <t>A</t>
    </r>
    <r>
      <rPr>
        <sz val="10"/>
        <rFont val="Arial"/>
        <family val="2"/>
      </rPr>
      <t>. Dotacje i środki z budżetu państwa (np. od wojewody, MEN, UKFiS, …)</t>
    </r>
  </si>
  <si>
    <t>x</t>
  </si>
  <si>
    <t>UMiG Drobin</t>
  </si>
  <si>
    <t>Budowa boiska Orlik 2012 w Drobinie</t>
  </si>
  <si>
    <t>Sołectwo Łęg Probostwo</t>
  </si>
  <si>
    <t>Zakup 3 punktów świetlnych</t>
  </si>
  <si>
    <t>Budowa sieci wodociagowo-kanalizacyjnej w Drobinie                             ul. Spóldzielcza,           ul. Kryskich</t>
  </si>
  <si>
    <t>Remont instalacji elektrycznej w Zespole Szkół w Drobinie</t>
  </si>
  <si>
    <t>Zakup kserokopiarki</t>
  </si>
  <si>
    <t>Przebudowa drogi gminnej w Karsach</t>
  </si>
  <si>
    <t>Sołectwo Łęg Kościelny II</t>
  </si>
  <si>
    <t>Dokumentacja drogi gminnej Łęg Kasztelański – Mokrzk Nr 17</t>
  </si>
  <si>
    <t>Budowa sieci wodociągowej w Mogielnicy</t>
  </si>
  <si>
    <t>Budowa przydomowych oczyszczalni ścieków na terenie Gminy Drobin</t>
  </si>
  <si>
    <t>O1010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</si>
  <si>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</si>
  <si>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</si>
  <si>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</si>
  <si>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</si>
  <si>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</si>
  <si>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Łączne koszty finansowe</t>
  </si>
  <si>
    <t>Jednostka organizacyjna realizująca program lub koordynująca wykonanie programu</t>
  </si>
  <si>
    <t>Planowane wydatki</t>
  </si>
  <si>
    <t>Nazwa zadania inwestycyjnego</t>
  </si>
  <si>
    <t>Rozdz.</t>
  </si>
  <si>
    <t>w złotych</t>
  </si>
  <si>
    <t xml:space="preserve">Wydatki na zadania inwestycyjne na 2011 rok </t>
  </si>
  <si>
    <t>Załącznik Nr 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</si>
</sst>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;\-#,##0"/>
    <numFmt numFmtId="166" formatCode="_-* #,##0.00\ _z_ł_-;\-* #,##0.00\ _z_ł_-;_-* \-??\ _z_ł_-;_-@_-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7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5"/>
      <name val="Arial"/>
      <family val="2"/>
    </font>
    <font>
      <b/>
      <sz val="7"/>
      <name val="Arial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i/>
      <sz val="8"/>
      <name val="Arial"/>
      <family val="2"/>
    </font>
    <font>
      <sz val="9"/>
      <name val="Arial CE"/>
      <family val="2"/>
    </font>
    <font>
      <sz val="7.5"/>
      <name val="Arial"/>
      <family val="2"/>
    </font>
    <font>
      <sz val="7.5"/>
      <name val="Times New Roman"/>
      <family val="1"/>
    </font>
    <font>
      <sz val="7.5"/>
      <name val="Arial CE"/>
      <family val="2"/>
    </font>
    <font>
      <b/>
      <sz val="7.5"/>
      <name val="Arial"/>
      <family val="2"/>
    </font>
    <font>
      <b/>
      <sz val="7.5"/>
      <name val="Times New Roman"/>
      <family val="1"/>
    </font>
    <font>
      <b/>
      <sz val="7.5"/>
      <name val="Arial CE"/>
      <family val="2"/>
    </font>
    <font>
      <sz val="5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 CE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2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27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166" fontId="2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64" fontId="29" fillId="0" borderId="10" xfId="0" applyNumberFormat="1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164" fontId="31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top" wrapText="1"/>
    </xf>
    <xf numFmtId="164" fontId="2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4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37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20" borderId="10" xfId="0" applyFont="1" applyFill="1" applyBorder="1" applyAlignment="1">
      <alignment horizontal="center" vertical="center" wrapText="1"/>
    </xf>
    <xf numFmtId="0" fontId="42" fillId="2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right" vertical="top" wrapText="1"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6" fillId="0" borderId="0" xfId="0" applyNumberFormat="1" applyFont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164" fontId="48" fillId="0" borderId="13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vertical="center" wrapText="1"/>
    </xf>
    <xf numFmtId="164" fontId="49" fillId="0" borderId="13" xfId="0" applyNumberFormat="1" applyFont="1" applyBorder="1" applyAlignment="1">
      <alignment vertical="center" wrapText="1"/>
    </xf>
    <xf numFmtId="4" fontId="49" fillId="0" borderId="13" xfId="0" applyNumberFormat="1" applyFont="1" applyBorder="1" applyAlignment="1">
      <alignment horizontal="center" vertical="center"/>
    </xf>
    <xf numFmtId="164" fontId="51" fillId="0" borderId="13" xfId="0" applyNumberFormat="1" applyFont="1" applyBorder="1" applyAlignment="1">
      <alignment vertical="center"/>
    </xf>
    <xf numFmtId="4" fontId="52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" fontId="52" fillId="0" borderId="13" xfId="0" applyNumberFormat="1" applyFont="1" applyBorder="1" applyAlignment="1">
      <alignment vertical="center"/>
    </xf>
    <xf numFmtId="0" fontId="50" fillId="0" borderId="13" xfId="0" applyFont="1" applyBorder="1" applyAlignment="1">
      <alignment horizontal="left" vertical="center"/>
    </xf>
    <xf numFmtId="164" fontId="50" fillId="0" borderId="13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7" fillId="20" borderId="14" xfId="0" applyFont="1" applyFill="1" applyBorder="1" applyAlignment="1">
      <alignment horizontal="center" vertical="center" wrapText="1"/>
    </xf>
    <xf numFmtId="0" fontId="57" fillId="20" borderId="15" xfId="0" applyFont="1" applyFill="1" applyBorder="1" applyAlignment="1">
      <alignment horizontal="center" vertical="center"/>
    </xf>
    <xf numFmtId="0" fontId="57" fillId="20" borderId="16" xfId="0" applyFont="1" applyFill="1" applyBorder="1" applyAlignment="1">
      <alignment horizontal="center" vertical="center"/>
    </xf>
    <xf numFmtId="0" fontId="57" fillId="20" borderId="15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21" fillId="0" borderId="0" xfId="52">
      <alignment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Border="1" applyAlignment="1">
      <alignment horizontal="left"/>
      <protection/>
    </xf>
    <xf numFmtId="0" fontId="21" fillId="0" borderId="0" xfId="52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0" xfId="52" applyAlignment="1">
      <alignment vertical="center"/>
      <protection/>
    </xf>
    <xf numFmtId="0" fontId="61" fillId="0" borderId="0" xfId="52" applyFont="1" applyAlignment="1">
      <alignment vertical="center"/>
      <protection/>
    </xf>
    <xf numFmtId="0" fontId="0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vertical="center"/>
      <protection/>
    </xf>
    <xf numFmtId="0" fontId="24" fillId="0" borderId="10" xfId="52" applyFont="1" applyBorder="1" applyAlignment="1">
      <alignment horizontal="center" vertical="center"/>
      <protection/>
    </xf>
    <xf numFmtId="3" fontId="24" fillId="0" borderId="10" xfId="52" applyNumberFormat="1" applyFont="1" applyBorder="1" applyAlignment="1">
      <alignment horizontal="center" vertical="center"/>
      <protection/>
    </xf>
    <xf numFmtId="3" fontId="24" fillId="0" borderId="10" xfId="44" applyNumberFormat="1" applyFont="1" applyFill="1" applyBorder="1" applyAlignment="1" applyProtection="1">
      <alignment horizontal="center" vertical="center"/>
      <protection/>
    </xf>
    <xf numFmtId="0" fontId="24" fillId="0" borderId="10" xfId="52" applyFont="1" applyBorder="1" applyAlignment="1">
      <alignment horizontal="left" vertical="center"/>
      <protection/>
    </xf>
    <xf numFmtId="0" fontId="55" fillId="0" borderId="10" xfId="52" applyFont="1" applyBorder="1" applyAlignment="1">
      <alignment vertical="center" wrapText="1"/>
      <protection/>
    </xf>
    <xf numFmtId="3" fontId="21" fillId="0" borderId="10" xfId="52" applyNumberFormat="1" applyFont="1" applyBorder="1" applyAlignment="1">
      <alignment horizontal="center" vertical="center"/>
      <protection/>
    </xf>
    <xf numFmtId="3" fontId="0" fillId="0" borderId="10" xfId="44" applyNumberFormat="1" applyFont="1" applyFill="1" applyBorder="1" applyAlignment="1" applyProtection="1">
      <alignment horizontal="center" vertical="center"/>
      <protection/>
    </xf>
    <xf numFmtId="0" fontId="62" fillId="24" borderId="10" xfId="52" applyFont="1" applyFill="1" applyBorder="1" applyAlignment="1">
      <alignment horizontal="left" vertical="center" wrapText="1"/>
      <protection/>
    </xf>
    <xf numFmtId="0" fontId="21" fillId="0" borderId="10" xfId="52" applyFont="1" applyBorder="1" applyAlignment="1">
      <alignment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left" vertical="center" wrapText="1"/>
      <protection/>
    </xf>
    <xf numFmtId="0" fontId="62" fillId="24" borderId="10" xfId="52" applyFont="1" applyFill="1" applyBorder="1" applyAlignment="1">
      <alignment vertical="top" wrapText="1"/>
      <protection/>
    </xf>
    <xf numFmtId="0" fontId="21" fillId="0" borderId="10" xfId="52" applyFont="1" applyBorder="1" applyAlignment="1">
      <alignment vertical="center" wrapText="1"/>
      <protection/>
    </xf>
    <xf numFmtId="0" fontId="28" fillId="24" borderId="10" xfId="52" applyFont="1" applyFill="1" applyBorder="1" applyAlignment="1">
      <alignment vertical="top" wrapText="1"/>
      <protection/>
    </xf>
    <xf numFmtId="0" fontId="24" fillId="0" borderId="10" xfId="52" applyFont="1" applyBorder="1" applyAlignment="1">
      <alignment vertical="center"/>
      <protection/>
    </xf>
    <xf numFmtId="0" fontId="34" fillId="0" borderId="10" xfId="52" applyFont="1" applyBorder="1" applyAlignment="1">
      <alignment vertical="center" wrapText="1"/>
      <protection/>
    </xf>
    <xf numFmtId="0" fontId="62" fillId="24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0" fontId="20" fillId="20" borderId="10" xfId="52" applyFont="1" applyFill="1" applyBorder="1" applyAlignment="1">
      <alignment horizontal="center" vertical="center" wrapText="1"/>
      <protection/>
    </xf>
    <xf numFmtId="0" fontId="20" fillId="20" borderId="10" xfId="52" applyFont="1" applyFill="1" applyBorder="1" applyAlignment="1">
      <alignment horizontal="center" vertical="center" wrapText="1"/>
      <protection/>
    </xf>
    <xf numFmtId="0" fontId="20" fillId="20" borderId="10" xfId="52" applyFont="1" applyFill="1" applyBorder="1" applyAlignment="1">
      <alignment horizontal="center" vertical="center"/>
      <protection/>
    </xf>
    <xf numFmtId="0" fontId="55" fillId="0" borderId="0" xfId="52" applyFont="1" applyAlignment="1">
      <alignment horizontal="right" vertical="center"/>
      <protection/>
    </xf>
    <xf numFmtId="0" fontId="18" fillId="0" borderId="0" xfId="52" applyFont="1" applyAlignment="1">
      <alignment horizontal="center" vertical="center" wrapText="1"/>
      <protection/>
    </xf>
    <xf numFmtId="0" fontId="45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wrapText="1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NumberFormat="1" applyFont="1" applyBorder="1" applyAlignment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5">
      <selection activeCell="G20" sqref="G20"/>
    </sheetView>
  </sheetViews>
  <sheetFormatPr defaultColWidth="9.140625" defaultRowHeight="12.75"/>
  <cols>
    <col min="1" max="1" width="4.140625" style="0" customWidth="1"/>
    <col min="2" max="2" width="25.8515625" style="0" customWidth="1"/>
    <col min="3" max="3" width="12.7109375" style="0" customWidth="1"/>
    <col min="4" max="4" width="11.57421875" style="0" customWidth="1"/>
    <col min="5" max="5" width="12.7109375" style="0" customWidth="1"/>
    <col min="6" max="6" width="15.28125" style="0" customWidth="1"/>
    <col min="7" max="7" width="12.421875" style="0" customWidth="1"/>
    <col min="8" max="8" width="6.7109375" style="0" customWidth="1"/>
    <col min="9" max="9" width="12.57421875" style="0" customWidth="1"/>
    <col min="10" max="10" width="8.00390625" style="0" customWidth="1"/>
    <col min="11" max="11" width="12.140625" style="0" customWidth="1"/>
  </cols>
  <sheetData>
    <row r="1" spans="2:11" ht="15.75" customHeight="1">
      <c r="B1" s="1"/>
      <c r="G1" s="29" t="s">
        <v>0</v>
      </c>
      <c r="H1" s="29"/>
      <c r="I1" s="29"/>
      <c r="J1" s="29"/>
      <c r="K1" s="29"/>
    </row>
    <row r="2" spans="2:11" ht="15.75" customHeight="1">
      <c r="B2" s="1"/>
      <c r="G2" s="29" t="s">
        <v>1</v>
      </c>
      <c r="H2" s="29"/>
      <c r="I2" s="29"/>
      <c r="J2" s="29"/>
      <c r="K2" s="29"/>
    </row>
    <row r="3" spans="2:11" ht="14.25" customHeight="1">
      <c r="B3" s="1"/>
      <c r="G3" s="30" t="s">
        <v>2</v>
      </c>
      <c r="H3" s="30"/>
      <c r="I3" s="30"/>
      <c r="J3" s="30"/>
      <c r="K3" s="30"/>
    </row>
    <row r="4" spans="2:11" ht="15" customHeight="1">
      <c r="B4" s="1"/>
      <c r="G4" s="31" t="s">
        <v>3</v>
      </c>
      <c r="H4" s="31"/>
      <c r="I4" s="31"/>
      <c r="J4" s="31"/>
      <c r="K4" s="31"/>
    </row>
    <row r="5" spans="1:11" ht="18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4" customFormat="1" ht="15" customHeight="1">
      <c r="A6" s="33" t="s">
        <v>5</v>
      </c>
      <c r="B6" s="33" t="s">
        <v>6</v>
      </c>
      <c r="C6" s="34" t="s">
        <v>7</v>
      </c>
      <c r="D6" s="34"/>
      <c r="E6" s="34"/>
      <c r="F6" s="34"/>
      <c r="G6" s="34"/>
      <c r="H6" s="34"/>
      <c r="I6" s="34"/>
      <c r="J6" s="34"/>
      <c r="K6" s="34"/>
    </row>
    <row r="7" spans="1:11" s="4" customFormat="1" ht="15" customHeight="1">
      <c r="A7" s="33"/>
      <c r="B7" s="33"/>
      <c r="C7" s="35" t="s">
        <v>8</v>
      </c>
      <c r="D7" s="35"/>
      <c r="E7" s="35"/>
      <c r="F7" s="33" t="s">
        <v>9</v>
      </c>
      <c r="G7" s="33"/>
      <c r="H7" s="33"/>
      <c r="I7" s="33"/>
      <c r="J7" s="33"/>
      <c r="K7" s="33"/>
    </row>
    <row r="8" spans="1:11" s="4" customFormat="1" ht="15" customHeight="1">
      <c r="A8" s="33"/>
      <c r="B8" s="33"/>
      <c r="C8" s="35"/>
      <c r="D8" s="35"/>
      <c r="E8" s="35"/>
      <c r="F8" s="33" t="s">
        <v>10</v>
      </c>
      <c r="G8" s="33" t="s">
        <v>11</v>
      </c>
      <c r="H8" s="33"/>
      <c r="I8" s="33" t="s">
        <v>12</v>
      </c>
      <c r="J8" s="33" t="s">
        <v>11</v>
      </c>
      <c r="K8" s="33"/>
    </row>
    <row r="9" spans="1:11" s="4" customFormat="1" ht="113.25" customHeight="1">
      <c r="A9" s="33"/>
      <c r="B9" s="33"/>
      <c r="C9" s="35"/>
      <c r="D9" s="35"/>
      <c r="E9" s="35"/>
      <c r="F9" s="33"/>
      <c r="G9" s="3" t="s">
        <v>13</v>
      </c>
      <c r="H9" s="5" t="s">
        <v>14</v>
      </c>
      <c r="I9" s="33"/>
      <c r="J9" s="3" t="s">
        <v>13</v>
      </c>
      <c r="K9" s="5" t="s">
        <v>14</v>
      </c>
    </row>
    <row r="10" spans="1:11" s="4" customFormat="1" ht="27" customHeight="1">
      <c r="A10" s="33"/>
      <c r="B10" s="33"/>
      <c r="C10" s="5" t="s">
        <v>15</v>
      </c>
      <c r="D10" s="5" t="s">
        <v>16</v>
      </c>
      <c r="E10" s="5" t="s">
        <v>17</v>
      </c>
      <c r="F10" s="3"/>
      <c r="G10" s="3"/>
      <c r="H10" s="5"/>
      <c r="I10" s="3"/>
      <c r="J10" s="3"/>
      <c r="K10" s="5"/>
    </row>
    <row r="11" spans="1:11" s="7" customFormat="1" ht="12.7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20.25" customHeight="1">
      <c r="A12" s="8">
        <v>758</v>
      </c>
      <c r="B12" s="9" t="s">
        <v>18</v>
      </c>
      <c r="C12" s="10">
        <v>11280174</v>
      </c>
      <c r="D12" s="10">
        <v>8478</v>
      </c>
      <c r="E12" s="10">
        <v>11288652</v>
      </c>
      <c r="F12" s="10">
        <v>11288652</v>
      </c>
      <c r="G12" s="11"/>
      <c r="H12" s="11"/>
      <c r="I12" s="11" t="s">
        <v>19</v>
      </c>
      <c r="J12" s="11"/>
      <c r="K12" s="12" t="s">
        <v>19</v>
      </c>
    </row>
    <row r="13" spans="1:11" ht="36" customHeight="1">
      <c r="A13" s="13"/>
      <c r="B13" s="14" t="s">
        <v>20</v>
      </c>
      <c r="C13" s="15">
        <v>11280174</v>
      </c>
      <c r="D13" s="15">
        <v>8478</v>
      </c>
      <c r="E13" s="15">
        <v>11288652</v>
      </c>
      <c r="F13" s="15">
        <v>8478</v>
      </c>
      <c r="G13" s="16"/>
      <c r="H13" s="16"/>
      <c r="I13" s="16" t="s">
        <v>19</v>
      </c>
      <c r="J13" s="16"/>
      <c r="K13" s="17" t="s">
        <v>19</v>
      </c>
    </row>
    <row r="14" spans="1:11" s="20" customFormat="1" ht="35.25" customHeight="1">
      <c r="A14" s="36" t="s">
        <v>21</v>
      </c>
      <c r="B14" s="36"/>
      <c r="C14" s="11">
        <v>24795721</v>
      </c>
      <c r="D14" s="18">
        <v>8478</v>
      </c>
      <c r="E14" s="11">
        <v>24804199</v>
      </c>
      <c r="F14" s="11">
        <v>21145536</v>
      </c>
      <c r="G14" s="11">
        <v>3661014</v>
      </c>
      <c r="H14" s="11" t="s">
        <v>19</v>
      </c>
      <c r="I14" s="11">
        <v>3658663</v>
      </c>
      <c r="J14" s="19"/>
      <c r="K14" s="10">
        <v>3648663</v>
      </c>
    </row>
    <row r="15" spans="1:11" s="20" customFormat="1" ht="62.25" customHeight="1">
      <c r="A15" s="21"/>
      <c r="B15" s="21"/>
      <c r="C15" s="22"/>
      <c r="D15" s="22"/>
      <c r="E15" s="22"/>
      <c r="F15" s="22"/>
      <c r="G15" s="22"/>
      <c r="H15" s="23"/>
      <c r="I15" s="22"/>
      <c r="J15" s="23"/>
      <c r="K15" s="23"/>
    </row>
    <row r="16" spans="1:11" ht="24.75" customHeigh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7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" customHeight="1">
      <c r="A18" s="25" t="s">
        <v>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0.25" customHeight="1">
      <c r="A19" s="39" t="s">
        <v>24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2" customHeight="1">
      <c r="A20" s="39"/>
      <c r="B20" s="39"/>
      <c r="C20" s="39"/>
      <c r="D20" s="39"/>
      <c r="E20" s="39"/>
      <c r="F20" s="26"/>
      <c r="G20" s="26"/>
      <c r="H20" s="26"/>
      <c r="I20" s="26"/>
      <c r="J20" s="26"/>
      <c r="K20" s="26"/>
    </row>
    <row r="21" ht="18.75" customHeight="1">
      <c r="B21" s="27"/>
    </row>
    <row r="22" spans="2:9" ht="12.75">
      <c r="B22" s="27"/>
      <c r="G22" s="30" t="s">
        <v>25</v>
      </c>
      <c r="H22" s="30"/>
      <c r="I22" s="30"/>
    </row>
    <row r="23" spans="2:9" ht="12.75">
      <c r="B23" s="27"/>
      <c r="G23" s="30" t="s">
        <v>26</v>
      </c>
      <c r="H23" s="30"/>
      <c r="I23" s="30"/>
    </row>
    <row r="24" spans="2:9" ht="7.5" customHeight="1">
      <c r="B24" s="27"/>
      <c r="G24" s="28"/>
      <c r="H24" s="28"/>
      <c r="I24" s="28"/>
    </row>
    <row r="25" spans="2:9" ht="12.75">
      <c r="B25" s="27"/>
      <c r="G25" s="30" t="s">
        <v>27</v>
      </c>
      <c r="H25" s="30"/>
      <c r="I25" s="30"/>
    </row>
    <row r="26" ht="12.75">
      <c r="B26" s="27"/>
    </row>
    <row r="27" ht="12.75">
      <c r="B27" s="27"/>
    </row>
    <row r="28" ht="12.75">
      <c r="B28" s="27"/>
    </row>
    <row r="29" ht="12.75">
      <c r="B29" s="27"/>
    </row>
    <row r="30" ht="12.75">
      <c r="B30" s="27"/>
    </row>
    <row r="31" ht="12.75">
      <c r="B31" s="27"/>
    </row>
    <row r="32" ht="12.75">
      <c r="B32" s="27"/>
    </row>
  </sheetData>
  <sheetProtection selectLockedCells="1" selectUnlockedCells="1"/>
  <mergeCells count="22">
    <mergeCell ref="A17:K17"/>
    <mergeCell ref="A19:K19"/>
    <mergeCell ref="A20:E20"/>
    <mergeCell ref="G22:I22"/>
    <mergeCell ref="G23:I23"/>
    <mergeCell ref="G25:I25"/>
    <mergeCell ref="F8:F9"/>
    <mergeCell ref="G8:H8"/>
    <mergeCell ref="I8:I9"/>
    <mergeCell ref="J8:K8"/>
    <mergeCell ref="A14:B14"/>
    <mergeCell ref="A16:K16"/>
    <mergeCell ref="G1:K1"/>
    <mergeCell ref="G2:K2"/>
    <mergeCell ref="G3:K3"/>
    <mergeCell ref="G4:K4"/>
    <mergeCell ref="A5:K5"/>
    <mergeCell ref="A6:A10"/>
    <mergeCell ref="B6:B10"/>
    <mergeCell ref="C6:K6"/>
    <mergeCell ref="C7:E9"/>
    <mergeCell ref="F7:K7"/>
  </mergeCells>
  <printOptions/>
  <pageMargins left="0.4895833333333333" right="0.4243055555555555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7">
      <selection activeCell="A1" sqref="A1:I46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27.421875" style="0" customWidth="1"/>
    <col min="4" max="6" width="14.8515625" style="0" customWidth="1"/>
    <col min="7" max="8" width="15.421875" style="0" customWidth="1"/>
  </cols>
  <sheetData>
    <row r="1" spans="4:9" ht="12.75" customHeight="1">
      <c r="D1" s="68"/>
      <c r="E1" s="29" t="s">
        <v>60</v>
      </c>
      <c r="F1" s="29"/>
      <c r="G1" s="29"/>
      <c r="H1" s="29"/>
      <c r="I1" s="29"/>
    </row>
    <row r="2" spans="4:9" ht="12.75" customHeight="1">
      <c r="D2" s="2"/>
      <c r="E2" s="29" t="s">
        <v>1</v>
      </c>
      <c r="F2" s="29"/>
      <c r="G2" s="29"/>
      <c r="H2" s="29"/>
      <c r="I2" s="29"/>
    </row>
    <row r="3" spans="3:9" ht="12.75">
      <c r="C3" s="67"/>
      <c r="D3" s="2"/>
      <c r="E3" s="30" t="s">
        <v>2</v>
      </c>
      <c r="F3" s="30"/>
      <c r="G3" s="30"/>
      <c r="H3" s="30"/>
      <c r="I3" s="30"/>
    </row>
    <row r="4" spans="3:9" ht="15" customHeight="1">
      <c r="C4" s="1"/>
      <c r="D4" s="2"/>
      <c r="E4" s="31" t="s">
        <v>3</v>
      </c>
      <c r="F4" s="31"/>
      <c r="G4" s="31"/>
      <c r="H4" s="31"/>
      <c r="I4" s="31"/>
    </row>
    <row r="5" ht="6.75" customHeight="1">
      <c r="C5" s="1"/>
    </row>
    <row r="6" spans="1:8" ht="22.5" customHeight="1">
      <c r="A6" s="32" t="s">
        <v>59</v>
      </c>
      <c r="B6" s="32"/>
      <c r="C6" s="32"/>
      <c r="D6" s="32"/>
      <c r="E6" s="32"/>
      <c r="F6" s="32"/>
      <c r="G6" s="66"/>
      <c r="H6" s="65"/>
    </row>
    <row r="7" spans="1:8" s="4" customFormat="1" ht="15" customHeight="1">
      <c r="A7" s="62" t="s">
        <v>5</v>
      </c>
      <c r="B7" s="62" t="s">
        <v>58</v>
      </c>
      <c r="C7" s="62" t="s">
        <v>57</v>
      </c>
      <c r="D7" s="64" t="s">
        <v>56</v>
      </c>
      <c r="E7" s="64"/>
      <c r="F7" s="64"/>
      <c r="G7" s="64"/>
      <c r="H7" s="64"/>
    </row>
    <row r="8" spans="1:8" s="4" customFormat="1" ht="15" customHeight="1">
      <c r="A8" s="62"/>
      <c r="B8" s="62"/>
      <c r="C8" s="62"/>
      <c r="D8" s="63" t="s">
        <v>8</v>
      </c>
      <c r="E8" s="63"/>
      <c r="F8" s="63"/>
      <c r="G8" s="62" t="s">
        <v>9</v>
      </c>
      <c r="H8" s="62"/>
    </row>
    <row r="9" spans="1:8" s="4" customFormat="1" ht="19.5" customHeight="1">
      <c r="A9" s="62"/>
      <c r="B9" s="62"/>
      <c r="C9" s="62"/>
      <c r="D9" s="63"/>
      <c r="E9" s="63"/>
      <c r="F9" s="63"/>
      <c r="G9" s="61" t="s">
        <v>10</v>
      </c>
      <c r="H9" s="60" t="s">
        <v>12</v>
      </c>
    </row>
    <row r="10" spans="1:8" s="4" customFormat="1" ht="19.5" customHeight="1">
      <c r="A10" s="62"/>
      <c r="B10" s="62"/>
      <c r="C10" s="62"/>
      <c r="D10" s="60" t="s">
        <v>15</v>
      </c>
      <c r="E10" s="60" t="s">
        <v>16</v>
      </c>
      <c r="F10" s="60" t="s">
        <v>17</v>
      </c>
      <c r="G10" s="61"/>
      <c r="H10" s="60"/>
    </row>
    <row r="11" spans="1:8" s="7" customFormat="1" ht="7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s="7" customFormat="1" ht="18" customHeight="1">
      <c r="A12" s="52" t="s">
        <v>55</v>
      </c>
      <c r="B12" s="52"/>
      <c r="C12" s="55" t="s">
        <v>54</v>
      </c>
      <c r="D12" s="53">
        <v>331485</v>
      </c>
      <c r="E12" s="53">
        <v>2000</v>
      </c>
      <c r="F12" s="53">
        <v>333485</v>
      </c>
      <c r="G12" s="53">
        <v>32085</v>
      </c>
      <c r="H12" s="53">
        <v>301400</v>
      </c>
    </row>
    <row r="13" spans="1:8" s="7" customFormat="1" ht="29.25" customHeight="1">
      <c r="A13" s="58"/>
      <c r="B13" s="51" t="s">
        <v>53</v>
      </c>
      <c r="C13" s="57" t="s">
        <v>52</v>
      </c>
      <c r="D13" s="48">
        <v>29400</v>
      </c>
      <c r="E13" s="48">
        <v>2000</v>
      </c>
      <c r="F13" s="48">
        <v>31400</v>
      </c>
      <c r="G13" s="48" t="s">
        <v>19</v>
      </c>
      <c r="H13" s="48">
        <v>2000</v>
      </c>
    </row>
    <row r="14" spans="1:8" s="7" customFormat="1" ht="24" customHeight="1">
      <c r="A14" s="52">
        <v>600</v>
      </c>
      <c r="B14" s="52"/>
      <c r="C14" s="55" t="s">
        <v>51</v>
      </c>
      <c r="D14" s="53">
        <v>692013</v>
      </c>
      <c r="E14" s="59">
        <v>500</v>
      </c>
      <c r="F14" s="53">
        <v>692513</v>
      </c>
      <c r="G14" s="53">
        <v>407013</v>
      </c>
      <c r="H14" s="53">
        <v>285500</v>
      </c>
    </row>
    <row r="15" spans="1:8" s="7" customFormat="1" ht="33" customHeight="1">
      <c r="A15" s="58"/>
      <c r="B15" s="51">
        <v>60016</v>
      </c>
      <c r="C15" s="57" t="s">
        <v>50</v>
      </c>
      <c r="D15" s="48">
        <v>690767</v>
      </c>
      <c r="E15" s="56">
        <v>500</v>
      </c>
      <c r="F15" s="48">
        <v>691267</v>
      </c>
      <c r="G15" s="48" t="s">
        <v>19</v>
      </c>
      <c r="H15" s="48">
        <v>500</v>
      </c>
    </row>
    <row r="16" spans="1:8" ht="26.25" customHeight="1">
      <c r="A16" s="52">
        <v>750</v>
      </c>
      <c r="B16" s="52"/>
      <c r="C16" s="55" t="s">
        <v>49</v>
      </c>
      <c r="D16" s="54">
        <v>2469193</v>
      </c>
      <c r="E16" s="54" t="s">
        <v>47</v>
      </c>
      <c r="F16" s="54">
        <v>2469193</v>
      </c>
      <c r="G16" s="54">
        <v>2447089</v>
      </c>
      <c r="H16" s="54">
        <v>22104</v>
      </c>
    </row>
    <row r="17" spans="1:8" ht="25.5" customHeight="1">
      <c r="A17" s="52"/>
      <c r="B17" s="51">
        <v>75023</v>
      </c>
      <c r="C17" s="50" t="s">
        <v>48</v>
      </c>
      <c r="D17" s="49">
        <v>2197173</v>
      </c>
      <c r="E17" s="49" t="s">
        <v>47</v>
      </c>
      <c r="F17" s="49">
        <v>2197173</v>
      </c>
      <c r="G17" s="49">
        <v>-11000</v>
      </c>
      <c r="H17" s="48">
        <v>11000</v>
      </c>
    </row>
    <row r="18" spans="1:8" ht="29.25" customHeight="1">
      <c r="A18" s="52">
        <v>801</v>
      </c>
      <c r="B18" s="52"/>
      <c r="C18" s="55" t="s">
        <v>46</v>
      </c>
      <c r="D18" s="54">
        <v>12414908</v>
      </c>
      <c r="E18" s="54" t="s">
        <v>45</v>
      </c>
      <c r="F18" s="54">
        <v>12413951</v>
      </c>
      <c r="G18" s="54">
        <v>8988131</v>
      </c>
      <c r="H18" s="54">
        <v>3425820</v>
      </c>
    </row>
    <row r="19" spans="1:8" ht="27.75" customHeight="1">
      <c r="A19" s="51"/>
      <c r="B19" s="51">
        <v>80101</v>
      </c>
      <c r="C19" s="50" t="s">
        <v>44</v>
      </c>
      <c r="D19" s="49">
        <v>8057259</v>
      </c>
      <c r="E19" s="49">
        <v>8478</v>
      </c>
      <c r="F19" s="49">
        <v>8065737</v>
      </c>
      <c r="G19" s="49">
        <v>8478</v>
      </c>
      <c r="H19" s="49" t="s">
        <v>19</v>
      </c>
    </row>
    <row r="20" spans="1:8" ht="27.75" customHeight="1">
      <c r="A20" s="51"/>
      <c r="B20" s="51">
        <v>80104</v>
      </c>
      <c r="C20" s="50" t="s">
        <v>43</v>
      </c>
      <c r="D20" s="49">
        <v>1001315</v>
      </c>
      <c r="E20" s="49">
        <v>-9435</v>
      </c>
      <c r="F20" s="49">
        <v>991880</v>
      </c>
      <c r="G20" s="49">
        <v>-9435</v>
      </c>
      <c r="H20" s="49" t="s">
        <v>19</v>
      </c>
    </row>
    <row r="21" spans="1:8" ht="27.75" customHeight="1">
      <c r="A21" s="52">
        <v>926</v>
      </c>
      <c r="B21" s="52"/>
      <c r="C21" s="55" t="s">
        <v>42</v>
      </c>
      <c r="D21" s="54">
        <v>377669</v>
      </c>
      <c r="E21" s="54">
        <v>500000</v>
      </c>
      <c r="F21" s="54">
        <v>877669</v>
      </c>
      <c r="G21" s="54">
        <v>377669</v>
      </c>
      <c r="H21" s="53">
        <v>500000</v>
      </c>
    </row>
    <row r="22" spans="1:8" ht="27.75" customHeight="1">
      <c r="A22" s="52"/>
      <c r="B22" s="51">
        <v>92601</v>
      </c>
      <c r="C22" s="50" t="s">
        <v>41</v>
      </c>
      <c r="D22" s="49">
        <v>305669</v>
      </c>
      <c r="E22" s="49">
        <v>500000</v>
      </c>
      <c r="F22" s="49">
        <v>805669</v>
      </c>
      <c r="G22" s="49" t="s">
        <v>19</v>
      </c>
      <c r="H22" s="48">
        <v>500000</v>
      </c>
    </row>
    <row r="23" spans="1:8" ht="32.25" customHeight="1">
      <c r="A23" s="47" t="s">
        <v>40</v>
      </c>
      <c r="B23" s="47"/>
      <c r="C23" s="47"/>
      <c r="D23" s="46">
        <v>23860260</v>
      </c>
      <c r="E23" s="46" t="s">
        <v>39</v>
      </c>
      <c r="F23" s="46">
        <v>24361803</v>
      </c>
      <c r="G23" s="46">
        <v>19588784</v>
      </c>
      <c r="H23" s="46">
        <v>4773019</v>
      </c>
    </row>
    <row r="24" spans="1:8" ht="44.25" customHeight="1">
      <c r="A24" s="45"/>
      <c r="B24" s="45"/>
      <c r="C24" s="45"/>
      <c r="D24" s="44"/>
      <c r="E24" s="44"/>
      <c r="F24" s="44"/>
      <c r="G24" s="44"/>
      <c r="H24" s="44"/>
    </row>
    <row r="25" spans="1:8" ht="18">
      <c r="A25" s="37" t="s">
        <v>38</v>
      </c>
      <c r="B25" s="37"/>
      <c r="C25" s="37"/>
      <c r="D25" s="37"/>
      <c r="E25" s="37"/>
      <c r="F25" s="37"/>
      <c r="G25" s="37"/>
      <c r="H25" s="37"/>
    </row>
    <row r="26" spans="1:10" ht="12.75" customHeight="1">
      <c r="A26" s="41" t="s">
        <v>37</v>
      </c>
      <c r="B26" s="41"/>
      <c r="C26" s="41"/>
      <c r="D26" s="41"/>
      <c r="E26" s="41"/>
      <c r="F26" s="41"/>
      <c r="G26" s="41"/>
      <c r="H26" s="41"/>
      <c r="I26" s="2"/>
      <c r="J26" s="2"/>
    </row>
    <row r="27" spans="1:10" ht="7.5" customHeight="1">
      <c r="A27" s="40"/>
      <c r="B27" s="40"/>
      <c r="C27" s="40"/>
      <c r="D27" s="40"/>
      <c r="E27" s="40"/>
      <c r="F27" s="40"/>
      <c r="G27" s="40"/>
      <c r="H27" s="40"/>
      <c r="I27" s="2"/>
      <c r="J27" s="2"/>
    </row>
    <row r="28" spans="1:8" ht="13.5" customHeight="1">
      <c r="A28" s="41" t="s">
        <v>36</v>
      </c>
      <c r="B28" s="41"/>
      <c r="C28" s="41"/>
      <c r="D28" s="41"/>
      <c r="E28" s="41"/>
      <c r="F28" s="41"/>
      <c r="G28" s="41"/>
      <c r="H28" s="41"/>
    </row>
    <row r="29" spans="1:8" ht="12.75" customHeight="1">
      <c r="A29" s="43" t="s">
        <v>35</v>
      </c>
      <c r="B29" s="43"/>
      <c r="C29" s="43"/>
      <c r="D29" s="43"/>
      <c r="E29" s="43"/>
      <c r="F29" s="43"/>
      <c r="G29" s="43"/>
      <c r="H29" s="43"/>
    </row>
    <row r="30" spans="1:8" ht="7.5" customHeight="1">
      <c r="A30" s="41"/>
      <c r="B30" s="41"/>
      <c r="C30" s="41"/>
      <c r="D30" s="41"/>
      <c r="E30" s="41"/>
      <c r="F30" s="41"/>
      <c r="G30" s="41"/>
      <c r="H30" s="41"/>
    </row>
    <row r="31" spans="1:8" ht="13.5" customHeight="1">
      <c r="A31" s="41" t="s">
        <v>34</v>
      </c>
      <c r="B31" s="41"/>
      <c r="C31" s="41"/>
      <c r="D31" s="41"/>
      <c r="E31" s="41"/>
      <c r="F31" s="41"/>
      <c r="G31" s="41"/>
      <c r="H31" s="41"/>
    </row>
    <row r="32" spans="1:8" ht="9" customHeight="1">
      <c r="A32" s="42"/>
      <c r="B32" s="40"/>
      <c r="C32" s="40"/>
      <c r="D32" s="40"/>
      <c r="E32" s="40"/>
      <c r="F32" s="40"/>
      <c r="G32" s="40"/>
      <c r="H32" s="40"/>
    </row>
    <row r="33" spans="1:8" ht="15" customHeight="1">
      <c r="A33" s="41" t="s">
        <v>33</v>
      </c>
      <c r="B33" s="41"/>
      <c r="C33" s="41"/>
      <c r="D33" s="41"/>
      <c r="E33" s="41"/>
      <c r="F33" s="41"/>
      <c r="G33" s="41"/>
      <c r="H33" s="41"/>
    </row>
    <row r="34" spans="1:8" ht="9.75" customHeight="1">
      <c r="A34" s="25"/>
      <c r="B34" s="25"/>
      <c r="C34" s="25"/>
      <c r="D34" s="25"/>
      <c r="E34" s="25"/>
      <c r="F34" s="25"/>
      <c r="G34" s="25"/>
      <c r="H34" s="25"/>
    </row>
    <row r="35" spans="1:8" ht="15" customHeight="1">
      <c r="A35" s="41" t="s">
        <v>32</v>
      </c>
      <c r="B35" s="41"/>
      <c r="C35" s="41"/>
      <c r="D35" s="41"/>
      <c r="E35" s="41"/>
      <c r="F35" s="41"/>
      <c r="G35" s="41"/>
      <c r="H35" s="41"/>
    </row>
    <row r="36" spans="1:8" ht="7.5" customHeight="1">
      <c r="A36" s="41"/>
      <c r="B36" s="41"/>
      <c r="C36" s="41"/>
      <c r="D36" s="41"/>
      <c r="E36" s="41"/>
      <c r="F36" s="41"/>
      <c r="G36" s="41"/>
      <c r="H36" s="41"/>
    </row>
    <row r="37" spans="1:8" ht="13.5" customHeight="1">
      <c r="A37" s="41" t="s">
        <v>31</v>
      </c>
      <c r="B37" s="41"/>
      <c r="C37" s="41"/>
      <c r="D37" s="41"/>
      <c r="E37" s="41"/>
      <c r="F37" s="41"/>
      <c r="G37" s="41"/>
      <c r="H37" s="41"/>
    </row>
    <row r="38" spans="1:8" ht="13.5" customHeight="1">
      <c r="A38" s="42" t="s">
        <v>30</v>
      </c>
      <c r="B38" s="25"/>
      <c r="C38" s="25"/>
      <c r="D38" s="25"/>
      <c r="E38" s="25"/>
      <c r="F38" s="25"/>
      <c r="G38" s="25"/>
      <c r="H38" s="25"/>
    </row>
    <row r="39" spans="1:8" ht="13.5" customHeight="1">
      <c r="A39" s="42" t="s">
        <v>29</v>
      </c>
      <c r="B39" s="25"/>
      <c r="C39" s="25"/>
      <c r="D39" s="25"/>
      <c r="E39" s="25"/>
      <c r="F39" s="25"/>
      <c r="G39" s="25"/>
      <c r="H39" s="25"/>
    </row>
    <row r="40" spans="1:8" ht="13.5" customHeight="1">
      <c r="A40" s="42" t="s">
        <v>28</v>
      </c>
      <c r="B40" s="25"/>
      <c r="C40" s="25"/>
      <c r="D40" s="25"/>
      <c r="E40" s="25"/>
      <c r="F40" s="25"/>
      <c r="G40" s="25"/>
      <c r="H40" s="25"/>
    </row>
    <row r="41" spans="1:8" ht="12.75">
      <c r="A41" s="41"/>
      <c r="B41" s="41"/>
      <c r="C41" s="41"/>
      <c r="D41" s="41"/>
      <c r="E41" s="41"/>
      <c r="F41" s="41"/>
      <c r="G41" s="41"/>
      <c r="H41" s="41"/>
    </row>
    <row r="42" spans="1:8" ht="7.5" customHeight="1">
      <c r="A42" s="40"/>
      <c r="B42" s="40"/>
      <c r="C42" s="40"/>
      <c r="D42" s="40"/>
      <c r="E42" s="40"/>
      <c r="F42" s="40"/>
      <c r="G42" s="40"/>
      <c r="H42" s="40"/>
    </row>
    <row r="43" spans="6:8" ht="12.75">
      <c r="F43" s="30" t="s">
        <v>25</v>
      </c>
      <c r="G43" s="30"/>
      <c r="H43" s="30"/>
    </row>
    <row r="44" spans="6:8" ht="12.75">
      <c r="F44" s="30" t="s">
        <v>26</v>
      </c>
      <c r="G44" s="30"/>
      <c r="H44" s="30"/>
    </row>
    <row r="45" spans="6:8" ht="12.75">
      <c r="F45" s="28"/>
      <c r="G45" s="28"/>
      <c r="H45" s="28"/>
    </row>
    <row r="46" spans="6:8" ht="12.75">
      <c r="F46" s="30" t="s">
        <v>27</v>
      </c>
      <c r="G46" s="30"/>
      <c r="H46" s="30"/>
    </row>
  </sheetData>
  <sheetProtection selectLockedCells="1" selectUnlockedCells="1"/>
  <mergeCells count="26">
    <mergeCell ref="E1:I1"/>
    <mergeCell ref="E2:I2"/>
    <mergeCell ref="E3:I3"/>
    <mergeCell ref="E4:I4"/>
    <mergeCell ref="A6:F6"/>
    <mergeCell ref="A7:A10"/>
    <mergeCell ref="B7:B10"/>
    <mergeCell ref="C7:C10"/>
    <mergeCell ref="D7:H7"/>
    <mergeCell ref="D8:F9"/>
    <mergeCell ref="G8:H8"/>
    <mergeCell ref="A23:C23"/>
    <mergeCell ref="A25:H25"/>
    <mergeCell ref="A26:H26"/>
    <mergeCell ref="A28:H28"/>
    <mergeCell ref="A29:H29"/>
    <mergeCell ref="A41:H41"/>
    <mergeCell ref="F43:H43"/>
    <mergeCell ref="F44:H44"/>
    <mergeCell ref="F46:H46"/>
    <mergeCell ref="A30:H30"/>
    <mergeCell ref="A31:H31"/>
    <mergeCell ref="A33:H33"/>
    <mergeCell ref="A35:H35"/>
    <mergeCell ref="A36:H36"/>
    <mergeCell ref="A37:H37"/>
  </mergeCells>
  <printOptions/>
  <pageMargins left="0.75" right="0.4041666666666667" top="0.2923611111111111" bottom="0.23472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5">
      <selection activeCell="D39" sqref="D39"/>
    </sheetView>
  </sheetViews>
  <sheetFormatPr defaultColWidth="9.140625" defaultRowHeight="12.75"/>
  <cols>
    <col min="1" max="1" width="3.421875" style="27" customWidth="1"/>
    <col min="2" max="2" width="5.140625" style="27" customWidth="1"/>
    <col min="3" max="3" width="9.8515625" style="27" customWidth="1"/>
    <col min="4" max="4" width="15.28125" style="27" customWidth="1"/>
    <col min="5" max="5" width="10.7109375" style="27" customWidth="1"/>
    <col min="6" max="6" width="14.140625" style="27" customWidth="1"/>
    <col min="7" max="7" width="13.421875" style="27" customWidth="1"/>
    <col min="8" max="8" width="12.00390625" style="27" customWidth="1"/>
    <col min="9" max="9" width="11.8515625" style="27" customWidth="1"/>
    <col min="10" max="10" width="9.140625" style="27" customWidth="1"/>
    <col min="11" max="11" width="10.8515625" style="0" customWidth="1"/>
    <col min="12" max="12" width="1.421875" style="0" customWidth="1"/>
    <col min="13" max="13" width="1.57421875" style="0" customWidth="1"/>
    <col min="14" max="14" width="9.00390625" style="0" customWidth="1"/>
  </cols>
  <sheetData>
    <row r="1" spans="1:14" ht="12.75" customHeight="1">
      <c r="A1" s="101" t="s">
        <v>76</v>
      </c>
      <c r="B1" s="100"/>
      <c r="C1" s="100"/>
      <c r="D1" s="100"/>
      <c r="E1" s="100"/>
      <c r="F1" s="100"/>
      <c r="G1" s="100"/>
      <c r="H1" s="29" t="s">
        <v>75</v>
      </c>
      <c r="I1" s="29"/>
      <c r="J1" s="29"/>
      <c r="K1" s="29"/>
      <c r="L1" s="29"/>
      <c r="M1" s="102"/>
      <c r="N1" s="102"/>
    </row>
    <row r="2" spans="1:14" ht="13.5" customHeight="1">
      <c r="A2" s="101"/>
      <c r="B2" s="100"/>
      <c r="C2" s="100"/>
      <c r="D2" s="100"/>
      <c r="E2" s="100"/>
      <c r="F2" s="100"/>
      <c r="G2" s="100"/>
      <c r="H2" s="29" t="s">
        <v>74</v>
      </c>
      <c r="I2" s="29"/>
      <c r="J2" s="29"/>
      <c r="K2" s="29"/>
      <c r="L2" s="29"/>
      <c r="M2" s="2"/>
      <c r="N2" s="2"/>
    </row>
    <row r="3" spans="1:14" ht="15" customHeight="1">
      <c r="A3" s="101"/>
      <c r="B3" s="100"/>
      <c r="C3" s="100"/>
      <c r="D3" s="100"/>
      <c r="E3" s="100"/>
      <c r="F3" s="100"/>
      <c r="G3" s="100"/>
      <c r="H3" s="30" t="s">
        <v>2</v>
      </c>
      <c r="I3" s="30"/>
      <c r="J3" s="30"/>
      <c r="K3" s="30"/>
      <c r="L3" s="30"/>
      <c r="M3" s="98"/>
      <c r="N3" s="98"/>
    </row>
    <row r="4" spans="1:14" ht="27" customHeight="1">
      <c r="A4" s="99"/>
      <c r="B4" s="99"/>
      <c r="C4" s="99"/>
      <c r="D4" s="99"/>
      <c r="E4" s="99"/>
      <c r="F4" s="99"/>
      <c r="G4" s="99"/>
      <c r="H4" s="31" t="s">
        <v>3</v>
      </c>
      <c r="I4" s="31"/>
      <c r="J4" s="31"/>
      <c r="K4" s="31"/>
      <c r="L4" s="31"/>
      <c r="M4" s="98"/>
      <c r="N4" s="98"/>
    </row>
    <row r="5" spans="1:10" ht="12.75">
      <c r="A5" s="97"/>
      <c r="B5" s="97"/>
      <c r="C5" s="97"/>
      <c r="D5" s="97"/>
      <c r="E5" s="97"/>
      <c r="F5" s="97"/>
      <c r="G5" s="96" t="s">
        <v>73</v>
      </c>
      <c r="I5" s="95"/>
      <c r="J5" s="94"/>
    </row>
    <row r="6" spans="1:14" s="86" customFormat="1" ht="20.25" customHeight="1">
      <c r="A6" s="93" t="s">
        <v>5</v>
      </c>
      <c r="B6" s="93" t="s">
        <v>58</v>
      </c>
      <c r="C6" s="93" t="s">
        <v>57</v>
      </c>
      <c r="D6" s="93" t="s">
        <v>8</v>
      </c>
      <c r="E6" s="93"/>
      <c r="F6" s="93"/>
      <c r="G6" s="93" t="s">
        <v>72</v>
      </c>
      <c r="H6" s="93" t="s">
        <v>11</v>
      </c>
      <c r="I6" s="93"/>
      <c r="J6" s="93" t="s">
        <v>71</v>
      </c>
      <c r="K6" s="93" t="s">
        <v>70</v>
      </c>
      <c r="L6" s="93" t="s">
        <v>69</v>
      </c>
      <c r="M6" s="93" t="s">
        <v>68</v>
      </c>
      <c r="N6" s="93" t="s">
        <v>67</v>
      </c>
    </row>
    <row r="7" spans="1:14" s="86" customFormat="1" ht="100.5" customHeight="1">
      <c r="A7" s="93"/>
      <c r="B7" s="93"/>
      <c r="C7" s="93"/>
      <c r="D7" s="93"/>
      <c r="E7" s="93"/>
      <c r="F7" s="93"/>
      <c r="G7" s="93"/>
      <c r="H7" s="92" t="s">
        <v>66</v>
      </c>
      <c r="I7" s="92" t="s">
        <v>65</v>
      </c>
      <c r="J7" s="93"/>
      <c r="K7" s="93"/>
      <c r="L7" s="93"/>
      <c r="M7" s="93"/>
      <c r="N7" s="93"/>
    </row>
    <row r="8" spans="1:14" s="86" customFormat="1" ht="18" customHeight="1">
      <c r="A8" s="92"/>
      <c r="B8" s="92"/>
      <c r="C8" s="92"/>
      <c r="D8" s="92" t="s">
        <v>15</v>
      </c>
      <c r="E8" s="92" t="s">
        <v>16</v>
      </c>
      <c r="F8" s="92" t="s">
        <v>64</v>
      </c>
      <c r="G8" s="92"/>
      <c r="H8" s="92"/>
      <c r="I8" s="92"/>
      <c r="J8" s="92"/>
      <c r="K8" s="92"/>
      <c r="L8" s="92"/>
      <c r="M8" s="92"/>
      <c r="N8" s="92"/>
    </row>
    <row r="9" spans="1:14" s="86" customFormat="1" ht="14.25" customHeight="1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</row>
    <row r="10" spans="1:14" s="86" customFormat="1" ht="34.5" customHeight="1">
      <c r="A10" s="85">
        <v>750</v>
      </c>
      <c r="B10" s="85"/>
      <c r="C10" s="84" t="s">
        <v>49</v>
      </c>
      <c r="D10" s="83">
        <v>2458089</v>
      </c>
      <c r="E10" s="71">
        <v>-11000</v>
      </c>
      <c r="F10" s="71">
        <v>2447089</v>
      </c>
      <c r="G10" s="71">
        <v>2307120</v>
      </c>
      <c r="H10" s="71">
        <v>1885542</v>
      </c>
      <c r="I10" s="71">
        <v>421578</v>
      </c>
      <c r="J10" s="90" t="s">
        <v>19</v>
      </c>
      <c r="K10" s="90">
        <v>139969</v>
      </c>
      <c r="L10" s="90"/>
      <c r="M10" s="90"/>
      <c r="N10" s="90" t="s">
        <v>19</v>
      </c>
    </row>
    <row r="11" spans="1:14" s="86" customFormat="1" ht="19.5" customHeight="1">
      <c r="A11" s="85"/>
      <c r="B11" s="89">
        <v>75023</v>
      </c>
      <c r="C11" s="89" t="s">
        <v>48</v>
      </c>
      <c r="D11" s="78">
        <v>2197173</v>
      </c>
      <c r="E11" s="88">
        <v>-11000</v>
      </c>
      <c r="F11" s="88">
        <v>2186173</v>
      </c>
      <c r="G11" s="88">
        <v>-11000</v>
      </c>
      <c r="H11" s="87" t="s">
        <v>19</v>
      </c>
      <c r="I11" s="88">
        <v>-11000</v>
      </c>
      <c r="J11" s="87" t="s">
        <v>19</v>
      </c>
      <c r="K11" s="87" t="s">
        <v>19</v>
      </c>
      <c r="L11" s="87"/>
      <c r="M11" s="87"/>
      <c r="N11" s="87"/>
    </row>
    <row r="12" spans="1:14" ht="31.5" customHeight="1">
      <c r="A12" s="85">
        <v>801</v>
      </c>
      <c r="B12" s="85"/>
      <c r="C12" s="84" t="s">
        <v>46</v>
      </c>
      <c r="D12" s="83">
        <v>8989088</v>
      </c>
      <c r="E12" s="71" t="s">
        <v>63</v>
      </c>
      <c r="F12" s="72">
        <v>8988131</v>
      </c>
      <c r="G12" s="82">
        <v>8530729</v>
      </c>
      <c r="H12" s="82">
        <v>6735103</v>
      </c>
      <c r="I12" s="69">
        <v>1795626</v>
      </c>
      <c r="J12" s="69">
        <v>6400</v>
      </c>
      <c r="K12" s="69">
        <v>451002</v>
      </c>
      <c r="L12" s="81"/>
      <c r="M12" s="81"/>
      <c r="N12" s="81"/>
    </row>
    <row r="13" spans="1:14" ht="25.5" customHeight="1">
      <c r="A13" s="80"/>
      <c r="B13" s="80">
        <v>80101</v>
      </c>
      <c r="C13" s="79" t="s">
        <v>44</v>
      </c>
      <c r="D13" s="78">
        <v>4631439</v>
      </c>
      <c r="E13" s="76">
        <v>8478</v>
      </c>
      <c r="F13" s="77">
        <v>4639917</v>
      </c>
      <c r="G13" s="76">
        <v>8478</v>
      </c>
      <c r="H13" s="76">
        <v>8478</v>
      </c>
      <c r="I13" s="69" t="s">
        <v>19</v>
      </c>
      <c r="J13" s="75" t="s">
        <v>19</v>
      </c>
      <c r="K13" s="70" t="s">
        <v>19</v>
      </c>
      <c r="L13" s="70"/>
      <c r="M13" s="70"/>
      <c r="N13" s="70" t="s">
        <v>19</v>
      </c>
    </row>
    <row r="14" spans="1:14" ht="18" customHeight="1">
      <c r="A14" s="80"/>
      <c r="B14" s="80">
        <v>80104</v>
      </c>
      <c r="C14" s="79" t="s">
        <v>43</v>
      </c>
      <c r="D14" s="78">
        <v>1001315</v>
      </c>
      <c r="E14" s="76">
        <v>-9435</v>
      </c>
      <c r="F14" s="77">
        <v>991880</v>
      </c>
      <c r="G14" s="76">
        <v>-9435</v>
      </c>
      <c r="H14" s="76" t="s">
        <v>19</v>
      </c>
      <c r="I14" s="76">
        <v>-9435</v>
      </c>
      <c r="J14" s="75" t="s">
        <v>19</v>
      </c>
      <c r="K14" s="70" t="s">
        <v>19</v>
      </c>
      <c r="L14" s="70"/>
      <c r="M14" s="70"/>
      <c r="N14" s="70" t="s">
        <v>19</v>
      </c>
    </row>
    <row r="15" spans="1:14" ht="27" customHeight="1">
      <c r="A15" s="74" t="s">
        <v>62</v>
      </c>
      <c r="B15" s="74"/>
      <c r="C15" s="74"/>
      <c r="D15" s="72">
        <v>19600741</v>
      </c>
      <c r="E15" s="73" t="s">
        <v>61</v>
      </c>
      <c r="F15" s="72">
        <v>19588784</v>
      </c>
      <c r="G15" s="71">
        <v>14763068</v>
      </c>
      <c r="H15" s="69">
        <v>10061868</v>
      </c>
      <c r="I15" s="69">
        <v>4701200</v>
      </c>
      <c r="J15" s="69">
        <v>286342</v>
      </c>
      <c r="K15" s="69">
        <v>4139374</v>
      </c>
      <c r="L15" s="70"/>
      <c r="M15" s="70"/>
      <c r="N15" s="69">
        <v>400000</v>
      </c>
    </row>
    <row r="16" spans="9:11" ht="12.75">
      <c r="I16" s="30" t="s">
        <v>25</v>
      </c>
      <c r="J16" s="30"/>
      <c r="K16" s="30"/>
    </row>
    <row r="17" spans="9:11" ht="12.75">
      <c r="I17" s="30" t="s">
        <v>26</v>
      </c>
      <c r="J17" s="30"/>
      <c r="K17" s="30"/>
    </row>
    <row r="18" spans="9:11" ht="12.75">
      <c r="I18" s="28"/>
      <c r="J18" s="28"/>
      <c r="K18" s="28"/>
    </row>
    <row r="19" spans="9:11" ht="12.75">
      <c r="I19" s="30" t="s">
        <v>27</v>
      </c>
      <c r="J19" s="30"/>
      <c r="K19" s="30"/>
    </row>
  </sheetData>
  <sheetProtection selectLockedCells="1" selectUnlockedCells="1"/>
  <mergeCells count="19">
    <mergeCell ref="D6:F7"/>
    <mergeCell ref="G6:G7"/>
    <mergeCell ref="H6:I6"/>
    <mergeCell ref="M6:M7"/>
    <mergeCell ref="N6:N7"/>
    <mergeCell ref="A15:C15"/>
    <mergeCell ref="H1:L1"/>
    <mergeCell ref="H2:L2"/>
    <mergeCell ref="H3:L3"/>
    <mergeCell ref="H4:L4"/>
    <mergeCell ref="A6:A7"/>
    <mergeCell ref="B6:B7"/>
    <mergeCell ref="C6:C7"/>
    <mergeCell ref="I16:K16"/>
    <mergeCell ref="I17:K17"/>
    <mergeCell ref="I19:K19"/>
    <mergeCell ref="J6:J7"/>
    <mergeCell ref="K6:K7"/>
    <mergeCell ref="L6:L7"/>
  </mergeCells>
  <printOptions/>
  <pageMargins left="0.32708333333333334" right="0.1743055555555555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2">
      <selection activeCell="G24" sqref="G24"/>
    </sheetView>
  </sheetViews>
  <sheetFormatPr defaultColWidth="9.140625" defaultRowHeight="12.75"/>
  <cols>
    <col min="1" max="1" width="4.57421875" style="27" customWidth="1"/>
    <col min="2" max="2" width="6.00390625" style="27" customWidth="1"/>
    <col min="3" max="3" width="23.421875" style="27" customWidth="1"/>
    <col min="4" max="4" width="11.7109375" style="27" customWidth="1"/>
    <col min="5" max="5" width="15.28125" style="27" customWidth="1"/>
    <col min="6" max="6" width="14.00390625" style="27" customWidth="1"/>
    <col min="7" max="7" width="12.57421875" style="27" customWidth="1"/>
    <col min="8" max="8" width="11.8515625" style="27" customWidth="1"/>
    <col min="9" max="9" width="5.7109375" style="27" customWidth="1"/>
    <col min="11" max="11" width="11.7109375" style="0" customWidth="1"/>
  </cols>
  <sheetData>
    <row r="1" spans="6:11" ht="12.75">
      <c r="F1" s="118" t="s">
        <v>89</v>
      </c>
      <c r="G1" s="118"/>
      <c r="H1" s="118"/>
      <c r="I1" s="118"/>
      <c r="J1" s="118"/>
      <c r="K1" s="118"/>
    </row>
    <row r="2" spans="6:11" ht="12.75" customHeight="1">
      <c r="F2" s="29" t="s">
        <v>74</v>
      </c>
      <c r="G2" s="29"/>
      <c r="H2" s="29"/>
      <c r="I2" s="29"/>
      <c r="J2" s="29"/>
      <c r="K2" s="29"/>
    </row>
    <row r="3" spans="6:11" ht="12.75">
      <c r="F3" s="30" t="s">
        <v>2</v>
      </c>
      <c r="G3" s="30"/>
      <c r="H3" s="30"/>
      <c r="I3" s="30"/>
      <c r="J3" s="30"/>
      <c r="K3" s="30"/>
    </row>
    <row r="4" spans="6:13" ht="12.75" customHeight="1">
      <c r="F4" s="31" t="s">
        <v>3</v>
      </c>
      <c r="G4" s="31"/>
      <c r="H4" s="31"/>
      <c r="I4" s="31"/>
      <c r="J4" s="31"/>
      <c r="K4" s="31"/>
      <c r="L4" s="27"/>
      <c r="M4" s="27"/>
    </row>
    <row r="5" spans="8:11" ht="7.5" customHeight="1">
      <c r="H5" s="97"/>
      <c r="I5" s="97"/>
      <c r="J5" s="97"/>
      <c r="K5" s="97"/>
    </row>
    <row r="6" spans="1:11" ht="18">
      <c r="A6" s="99"/>
      <c r="B6" s="99"/>
      <c r="C6" s="117" t="s">
        <v>88</v>
      </c>
      <c r="D6" s="117"/>
      <c r="E6" s="117"/>
      <c r="F6" s="117"/>
      <c r="G6" s="117"/>
      <c r="H6" s="117"/>
      <c r="I6" s="117"/>
      <c r="J6" s="117"/>
      <c r="K6" s="117"/>
    </row>
    <row r="7" spans="1:11" s="86" customFormat="1" ht="20.25" customHeight="1">
      <c r="A7" s="115" t="s">
        <v>5</v>
      </c>
      <c r="B7" s="115" t="s">
        <v>58</v>
      </c>
      <c r="C7" s="115" t="s">
        <v>57</v>
      </c>
      <c r="D7" s="115" t="s">
        <v>8</v>
      </c>
      <c r="E7" s="115"/>
      <c r="F7" s="115"/>
      <c r="G7" s="115" t="s">
        <v>87</v>
      </c>
      <c r="H7" s="116" t="s">
        <v>86</v>
      </c>
      <c r="I7" s="115" t="s">
        <v>85</v>
      </c>
      <c r="J7" s="93" t="s">
        <v>84</v>
      </c>
      <c r="K7" s="115" t="s">
        <v>83</v>
      </c>
    </row>
    <row r="8" spans="1:11" s="86" customFormat="1" ht="100.5" customHeight="1">
      <c r="A8" s="115"/>
      <c r="B8" s="115"/>
      <c r="C8" s="115"/>
      <c r="D8" s="115"/>
      <c r="E8" s="115"/>
      <c r="F8" s="115"/>
      <c r="G8" s="115"/>
      <c r="H8" s="92" t="s">
        <v>82</v>
      </c>
      <c r="I8" s="115"/>
      <c r="J8" s="115"/>
      <c r="K8" s="115"/>
    </row>
    <row r="9" spans="1:11" s="86" customFormat="1" ht="6" customHeight="1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</row>
    <row r="10" spans="1:11" s="86" customFormat="1" ht="17.25" customHeight="1">
      <c r="A10" s="91"/>
      <c r="B10" s="91"/>
      <c r="C10" s="91"/>
      <c r="D10" s="109" t="s">
        <v>81</v>
      </c>
      <c r="E10" s="109" t="s">
        <v>16</v>
      </c>
      <c r="F10" s="109" t="s">
        <v>17</v>
      </c>
      <c r="G10" s="91"/>
      <c r="H10" s="91"/>
      <c r="I10" s="91"/>
      <c r="J10" s="91"/>
      <c r="K10" s="91"/>
    </row>
    <row r="11" spans="1:11" s="86" customFormat="1" ht="19.5" customHeight="1">
      <c r="A11" s="114" t="s">
        <v>80</v>
      </c>
      <c r="B11" s="108"/>
      <c r="C11" s="108" t="s">
        <v>54</v>
      </c>
      <c r="D11" s="107">
        <v>299400</v>
      </c>
      <c r="E11" s="107">
        <v>2000</v>
      </c>
      <c r="F11" s="107">
        <v>301400</v>
      </c>
      <c r="G11" s="107">
        <v>301400</v>
      </c>
      <c r="H11" s="107">
        <v>2000</v>
      </c>
      <c r="I11" s="109"/>
      <c r="J11" s="109"/>
      <c r="K11" s="18" t="s">
        <v>19</v>
      </c>
    </row>
    <row r="12" spans="1:11" s="86" customFormat="1" ht="27.75" customHeight="1">
      <c r="A12" s="105"/>
      <c r="B12" s="113" t="s">
        <v>53</v>
      </c>
      <c r="C12" s="105" t="s">
        <v>79</v>
      </c>
      <c r="D12" s="104">
        <v>29400</v>
      </c>
      <c r="E12" s="104">
        <v>2000</v>
      </c>
      <c r="F12" s="104">
        <v>31400</v>
      </c>
      <c r="G12" s="104">
        <v>2000</v>
      </c>
      <c r="H12" s="104">
        <v>2000</v>
      </c>
      <c r="I12" s="109"/>
      <c r="J12" s="109"/>
      <c r="K12" s="112" t="s">
        <v>19</v>
      </c>
    </row>
    <row r="13" spans="1:11" s="86" customFormat="1" ht="22.5" customHeight="1">
      <c r="A13" s="108">
        <v>600</v>
      </c>
      <c r="B13" s="108"/>
      <c r="C13" s="108" t="s">
        <v>51</v>
      </c>
      <c r="D13" s="107">
        <v>285000</v>
      </c>
      <c r="E13" s="107">
        <v>500</v>
      </c>
      <c r="F13" s="107">
        <v>285500</v>
      </c>
      <c r="G13" s="107">
        <v>285500</v>
      </c>
      <c r="H13" s="107">
        <v>500</v>
      </c>
      <c r="I13" s="111"/>
      <c r="J13" s="111"/>
      <c r="K13" s="111"/>
    </row>
    <row r="14" spans="1:11" s="86" customFormat="1" ht="20.25" customHeight="1">
      <c r="A14" s="105"/>
      <c r="B14" s="105">
        <v>60016</v>
      </c>
      <c r="C14" s="105" t="s">
        <v>78</v>
      </c>
      <c r="D14" s="104">
        <v>285000</v>
      </c>
      <c r="E14" s="104">
        <v>500</v>
      </c>
      <c r="F14" s="104">
        <v>285500</v>
      </c>
      <c r="G14" s="104">
        <v>500</v>
      </c>
      <c r="H14" s="104">
        <v>500</v>
      </c>
      <c r="I14" s="109"/>
      <c r="J14" s="109"/>
      <c r="K14" s="18"/>
    </row>
    <row r="15" spans="1:11" s="86" customFormat="1" ht="22.5" customHeight="1">
      <c r="A15" s="108">
        <v>750</v>
      </c>
      <c r="B15" s="108"/>
      <c r="C15" s="108" t="s">
        <v>49</v>
      </c>
      <c r="D15" s="107">
        <v>11104</v>
      </c>
      <c r="E15" s="107">
        <v>11000</v>
      </c>
      <c r="F15" s="107">
        <v>22104</v>
      </c>
      <c r="G15" s="107" t="s">
        <v>19</v>
      </c>
      <c r="H15" s="110"/>
      <c r="I15" s="110"/>
      <c r="J15" s="110"/>
      <c r="K15" s="107">
        <v>11104</v>
      </c>
    </row>
    <row r="16" spans="1:11" s="86" customFormat="1" ht="18.75" customHeight="1">
      <c r="A16" s="105"/>
      <c r="B16" s="105">
        <v>75023</v>
      </c>
      <c r="C16" s="105" t="s">
        <v>48</v>
      </c>
      <c r="D16" s="104">
        <v>0</v>
      </c>
      <c r="E16" s="104">
        <v>11000</v>
      </c>
      <c r="F16" s="104">
        <v>11000</v>
      </c>
      <c r="G16" s="104">
        <v>11000</v>
      </c>
      <c r="H16" s="109"/>
      <c r="I16" s="109"/>
      <c r="J16" s="109"/>
      <c r="K16" s="104" t="s">
        <v>19</v>
      </c>
    </row>
    <row r="17" spans="1:11" s="106" customFormat="1" ht="20.25" customHeight="1">
      <c r="A17" s="108">
        <v>926</v>
      </c>
      <c r="B17" s="108"/>
      <c r="C17" s="108" t="s">
        <v>42</v>
      </c>
      <c r="D17" s="107">
        <v>0</v>
      </c>
      <c r="E17" s="107">
        <v>500000</v>
      </c>
      <c r="F17" s="107">
        <v>500000</v>
      </c>
      <c r="G17" s="107">
        <v>500000</v>
      </c>
      <c r="H17" s="107"/>
      <c r="I17" s="107"/>
      <c r="J17" s="107"/>
      <c r="K17" s="107"/>
    </row>
    <row r="18" spans="1:11" ht="21" customHeight="1">
      <c r="A18" s="105"/>
      <c r="B18" s="105">
        <v>92601</v>
      </c>
      <c r="C18" s="105" t="s">
        <v>41</v>
      </c>
      <c r="D18" s="16">
        <v>0</v>
      </c>
      <c r="E18" s="104">
        <v>500000</v>
      </c>
      <c r="F18" s="104">
        <v>500000</v>
      </c>
      <c r="G18" s="104">
        <v>500000</v>
      </c>
      <c r="H18" s="16"/>
      <c r="I18" s="16"/>
      <c r="J18" s="16"/>
      <c r="K18" s="16"/>
    </row>
    <row r="19" spans="1:11" ht="33" customHeight="1">
      <c r="A19" s="103" t="s">
        <v>77</v>
      </c>
      <c r="B19" s="103"/>
      <c r="C19" s="103"/>
      <c r="D19" s="11">
        <v>4259519</v>
      </c>
      <c r="E19" s="11">
        <f>SUM(E11+E13+E15+E17)</f>
        <v>513500</v>
      </c>
      <c r="F19" s="11">
        <v>4773019</v>
      </c>
      <c r="G19" s="11">
        <v>4743750</v>
      </c>
      <c r="H19" s="11">
        <v>3401320</v>
      </c>
      <c r="I19" s="11"/>
      <c r="J19" s="11"/>
      <c r="K19" s="11">
        <v>29269</v>
      </c>
    </row>
    <row r="20" spans="9:11" ht="12.75">
      <c r="I20" s="30"/>
      <c r="J20" s="30"/>
      <c r="K20" s="30"/>
    </row>
    <row r="22" spans="9:11" ht="12.75">
      <c r="I22" s="30" t="s">
        <v>25</v>
      </c>
      <c r="J22" s="30"/>
      <c r="K22" s="30"/>
    </row>
    <row r="23" spans="9:11" ht="12.75">
      <c r="I23" s="30" t="s">
        <v>26</v>
      </c>
      <c r="J23" s="30"/>
      <c r="K23" s="30"/>
    </row>
    <row r="24" ht="12.75">
      <c r="I24"/>
    </row>
    <row r="25" spans="9:11" ht="12.75">
      <c r="I25" s="30" t="s">
        <v>27</v>
      </c>
      <c r="J25" s="30"/>
      <c r="K25" s="30"/>
    </row>
  </sheetData>
  <sheetProtection selectLockedCells="1" selectUnlockedCells="1"/>
  <mergeCells count="18">
    <mergeCell ref="F1:K1"/>
    <mergeCell ref="F2:K2"/>
    <mergeCell ref="F3:K3"/>
    <mergeCell ref="F4:K4"/>
    <mergeCell ref="C6:K6"/>
    <mergeCell ref="A7:A8"/>
    <mergeCell ref="B7:B8"/>
    <mergeCell ref="C7:C8"/>
    <mergeCell ref="D7:F8"/>
    <mergeCell ref="G7:G8"/>
    <mergeCell ref="I23:K23"/>
    <mergeCell ref="I25:K25"/>
    <mergeCell ref="I7:I8"/>
    <mergeCell ref="J7:J8"/>
    <mergeCell ref="K7:K8"/>
    <mergeCell ref="A19:C19"/>
    <mergeCell ref="I20:K20"/>
    <mergeCell ref="I22:K22"/>
  </mergeCells>
  <printOptions/>
  <pageMargins left="0.32708333333333334" right="0.17430555555555555" top="0.9840277777777777" bottom="0.1479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0">
      <selection activeCell="D38" sqref="D38"/>
    </sheetView>
  </sheetViews>
  <sheetFormatPr defaultColWidth="9.140625" defaultRowHeight="12.75"/>
  <cols>
    <col min="1" max="1" width="3.28125" style="27" customWidth="1"/>
    <col min="2" max="2" width="30.421875" style="27" customWidth="1"/>
    <col min="3" max="3" width="5.8515625" style="27" customWidth="1"/>
    <col min="4" max="4" width="13.8515625" style="27" customWidth="1"/>
    <col min="5" max="5" width="11.8515625" style="27" customWidth="1"/>
    <col min="6" max="6" width="12.140625" style="27" customWidth="1"/>
    <col min="7" max="16384" width="9.140625" style="27" customWidth="1"/>
  </cols>
  <sheetData>
    <row r="1" spans="2:4" ht="15.75" customHeight="1">
      <c r="B1" s="165" t="s">
        <v>148</v>
      </c>
      <c r="C1" s="165"/>
      <c r="D1" s="165"/>
    </row>
    <row r="2" spans="2:4" ht="10.5" customHeight="1">
      <c r="B2" s="163" t="s">
        <v>147</v>
      </c>
      <c r="C2" s="163"/>
      <c r="D2" s="163"/>
    </row>
    <row r="3" spans="2:4" ht="12.75">
      <c r="B3" s="164" t="s">
        <v>2</v>
      </c>
      <c r="C3" s="164"/>
      <c r="D3" s="164"/>
    </row>
    <row r="4" spans="2:4" ht="12.75">
      <c r="B4" s="163" t="s">
        <v>146</v>
      </c>
      <c r="C4" s="163"/>
      <c r="D4" s="163"/>
    </row>
    <row r="5" spans="2:4" ht="7.5" customHeight="1">
      <c r="B5" s="162"/>
      <c r="C5" s="162"/>
      <c r="D5" s="162"/>
    </row>
    <row r="6" spans="1:5" ht="15" customHeight="1">
      <c r="A6" s="161"/>
      <c r="B6" s="160" t="s">
        <v>145</v>
      </c>
      <c r="C6" s="160"/>
      <c r="D6" s="160"/>
      <c r="E6" s="160"/>
    </row>
    <row r="7" spans="1:5" ht="13.5" customHeight="1">
      <c r="A7" s="159" t="s">
        <v>144</v>
      </c>
      <c r="B7" s="159"/>
      <c r="C7" s="159"/>
      <c r="D7" s="159"/>
      <c r="E7" s="159"/>
    </row>
    <row r="8" spans="1:5" ht="14.25" customHeight="1" thickBot="1">
      <c r="A8" s="158" t="s">
        <v>143</v>
      </c>
      <c r="B8" s="158"/>
      <c r="C8" s="158"/>
      <c r="D8" s="158"/>
      <c r="E8" s="158"/>
    </row>
    <row r="9" spans="1:6" ht="15" customHeight="1" thickBot="1">
      <c r="A9" s="156" t="s">
        <v>142</v>
      </c>
      <c r="B9" s="155" t="s">
        <v>141</v>
      </c>
      <c r="C9" s="157" t="s">
        <v>140</v>
      </c>
      <c r="D9" s="154" t="s">
        <v>139</v>
      </c>
      <c r="E9" s="154"/>
      <c r="F9" s="154"/>
    </row>
    <row r="10" spans="1:6" ht="7.5" customHeight="1" thickBot="1">
      <c r="A10" s="156"/>
      <c r="B10" s="155"/>
      <c r="C10" s="155"/>
      <c r="D10" s="154"/>
      <c r="E10" s="154"/>
      <c r="F10" s="154"/>
    </row>
    <row r="11" spans="1:6" ht="30.75" customHeight="1">
      <c r="A11" s="156"/>
      <c r="B11" s="155"/>
      <c r="C11" s="155"/>
      <c r="D11" s="154"/>
      <c r="E11" s="154"/>
      <c r="F11" s="154"/>
    </row>
    <row r="12" spans="1:6" s="146" customFormat="1" ht="7.5" customHeight="1">
      <c r="A12" s="153">
        <v>1</v>
      </c>
      <c r="B12" s="153">
        <v>2</v>
      </c>
      <c r="C12" s="153">
        <v>3</v>
      </c>
      <c r="D12" s="152">
        <v>4</v>
      </c>
      <c r="E12" s="151">
        <v>5</v>
      </c>
      <c r="F12" s="151">
        <v>6</v>
      </c>
    </row>
    <row r="13" spans="1:6" s="146" customFormat="1" ht="18" customHeight="1">
      <c r="A13" s="150"/>
      <c r="B13" s="150"/>
      <c r="C13" s="150"/>
      <c r="D13" s="149" t="s">
        <v>81</v>
      </c>
      <c r="E13" s="148" t="s">
        <v>16</v>
      </c>
      <c r="F13" s="147" t="s">
        <v>17</v>
      </c>
    </row>
    <row r="14" spans="1:8" s="144" customFormat="1" ht="18.75" customHeight="1">
      <c r="A14" s="132" t="s">
        <v>116</v>
      </c>
      <c r="B14" s="141" t="s">
        <v>138</v>
      </c>
      <c r="C14" s="132"/>
      <c r="D14" s="142">
        <v>24795721</v>
      </c>
      <c r="E14" s="131">
        <v>8478</v>
      </c>
      <c r="F14" s="142">
        <v>24804199</v>
      </c>
      <c r="H14" s="145"/>
    </row>
    <row r="15" spans="1:6" ht="21.75" customHeight="1">
      <c r="A15" s="132" t="s">
        <v>114</v>
      </c>
      <c r="B15" s="141" t="s">
        <v>137</v>
      </c>
      <c r="C15" s="132"/>
      <c r="D15" s="142">
        <v>23860260</v>
      </c>
      <c r="E15" s="143" t="s">
        <v>136</v>
      </c>
      <c r="F15" s="142">
        <v>24361803</v>
      </c>
    </row>
    <row r="16" spans="1:6" ht="14.25" customHeight="1">
      <c r="A16" s="132" t="s">
        <v>111</v>
      </c>
      <c r="B16" s="141" t="s">
        <v>135</v>
      </c>
      <c r="C16" s="133"/>
      <c r="D16" s="130">
        <v>935461</v>
      </c>
      <c r="E16" s="131">
        <v>-493065</v>
      </c>
      <c r="F16" s="130">
        <v>442396</v>
      </c>
    </row>
    <row r="17" spans="1:6" ht="14.25" customHeight="1">
      <c r="A17" s="139" t="s">
        <v>134</v>
      </c>
      <c r="B17" s="139"/>
      <c r="C17" s="133"/>
      <c r="D17" s="137">
        <v>1064539</v>
      </c>
      <c r="E17" s="140">
        <v>493066</v>
      </c>
      <c r="F17" s="137">
        <v>1557605</v>
      </c>
    </row>
    <row r="18" spans="1:6" ht="13.5" customHeight="1">
      <c r="A18" s="132" t="s">
        <v>116</v>
      </c>
      <c r="B18" s="133" t="s">
        <v>133</v>
      </c>
      <c r="C18" s="132" t="s">
        <v>131</v>
      </c>
      <c r="D18" s="130">
        <v>202539</v>
      </c>
      <c r="E18" s="131">
        <v>493066</v>
      </c>
      <c r="F18" s="130">
        <v>695605</v>
      </c>
    </row>
    <row r="19" spans="1:6" ht="14.25" customHeight="1">
      <c r="A19" s="132" t="s">
        <v>114</v>
      </c>
      <c r="B19" s="133" t="s">
        <v>132</v>
      </c>
      <c r="C19" s="132" t="s">
        <v>131</v>
      </c>
      <c r="D19" s="130"/>
      <c r="E19" s="131"/>
      <c r="F19" s="130"/>
    </row>
    <row r="20" spans="1:6" ht="41.25" customHeight="1">
      <c r="A20" s="132" t="s">
        <v>111</v>
      </c>
      <c r="B20" s="134" t="s">
        <v>130</v>
      </c>
      <c r="C20" s="132" t="s">
        <v>129</v>
      </c>
      <c r="D20" s="130"/>
      <c r="E20" s="131"/>
      <c r="F20" s="130"/>
    </row>
    <row r="21" spans="1:6" ht="12" customHeight="1">
      <c r="A21" s="132" t="s">
        <v>108</v>
      </c>
      <c r="B21" s="133" t="s">
        <v>128</v>
      </c>
      <c r="C21" s="132" t="s">
        <v>127</v>
      </c>
      <c r="D21" s="130">
        <v>500000</v>
      </c>
      <c r="E21" s="131"/>
      <c r="F21" s="130">
        <v>500000</v>
      </c>
    </row>
    <row r="22" spans="1:6" ht="11.25" customHeight="1">
      <c r="A22" s="132" t="s">
        <v>105</v>
      </c>
      <c r="B22" s="133" t="s">
        <v>126</v>
      </c>
      <c r="C22" s="132" t="s">
        <v>125</v>
      </c>
      <c r="D22" s="130"/>
      <c r="E22" s="131"/>
      <c r="F22" s="130"/>
    </row>
    <row r="23" spans="1:6" ht="12" customHeight="1">
      <c r="A23" s="132" t="s">
        <v>102</v>
      </c>
      <c r="B23" s="133" t="s">
        <v>124</v>
      </c>
      <c r="C23" s="132" t="s">
        <v>123</v>
      </c>
      <c r="D23" s="130"/>
      <c r="E23" s="131"/>
      <c r="F23" s="130"/>
    </row>
    <row r="24" spans="1:6" ht="15.75" customHeight="1">
      <c r="A24" s="132" t="s">
        <v>99</v>
      </c>
      <c r="B24" s="133" t="s">
        <v>122</v>
      </c>
      <c r="C24" s="132" t="s">
        <v>121</v>
      </c>
      <c r="D24" s="130">
        <v>362000</v>
      </c>
      <c r="E24" s="131"/>
      <c r="F24" s="130">
        <v>362000</v>
      </c>
    </row>
    <row r="25" spans="1:6" ht="15" customHeight="1">
      <c r="A25" s="132" t="s">
        <v>120</v>
      </c>
      <c r="B25" s="133" t="s">
        <v>119</v>
      </c>
      <c r="C25" s="132" t="s">
        <v>118</v>
      </c>
      <c r="D25" s="130"/>
      <c r="E25" s="131"/>
      <c r="F25" s="130"/>
    </row>
    <row r="26" spans="1:6" ht="14.25" customHeight="1">
      <c r="A26" s="139" t="s">
        <v>117</v>
      </c>
      <c r="B26" s="139"/>
      <c r="C26" s="132"/>
      <c r="D26" s="137">
        <v>2000000</v>
      </c>
      <c r="E26" s="138">
        <v>1</v>
      </c>
      <c r="F26" s="137">
        <v>2000001</v>
      </c>
    </row>
    <row r="27" spans="1:6" ht="13.5" customHeight="1">
      <c r="A27" s="132" t="s">
        <v>116</v>
      </c>
      <c r="B27" s="133" t="s">
        <v>115</v>
      </c>
      <c r="C27" s="132" t="s">
        <v>112</v>
      </c>
      <c r="D27" s="130">
        <v>2000000</v>
      </c>
      <c r="E27" s="136">
        <v>1</v>
      </c>
      <c r="F27" s="130">
        <v>2000001</v>
      </c>
    </row>
    <row r="28" spans="1:6" ht="12" customHeight="1">
      <c r="A28" s="132" t="s">
        <v>114</v>
      </c>
      <c r="B28" s="133" t="s">
        <v>113</v>
      </c>
      <c r="C28" s="132" t="s">
        <v>112</v>
      </c>
      <c r="D28" s="130"/>
      <c r="E28" s="131"/>
      <c r="F28" s="130"/>
    </row>
    <row r="29" spans="1:6" ht="42.75" customHeight="1">
      <c r="A29" s="132" t="s">
        <v>111</v>
      </c>
      <c r="B29" s="134" t="s">
        <v>110</v>
      </c>
      <c r="C29" s="132" t="s">
        <v>109</v>
      </c>
      <c r="D29" s="130"/>
      <c r="E29" s="131"/>
      <c r="F29" s="130"/>
    </row>
    <row r="30" spans="1:6" ht="21" customHeight="1">
      <c r="A30" s="132" t="s">
        <v>108</v>
      </c>
      <c r="B30" s="133" t="s">
        <v>107</v>
      </c>
      <c r="C30" s="132" t="s">
        <v>106</v>
      </c>
      <c r="D30" s="130"/>
      <c r="E30" s="135"/>
      <c r="F30" s="130"/>
    </row>
    <row r="31" spans="1:6" ht="11.25" customHeight="1">
      <c r="A31" s="132" t="s">
        <v>105</v>
      </c>
      <c r="B31" s="133" t="s">
        <v>104</v>
      </c>
      <c r="C31" s="132" t="s">
        <v>103</v>
      </c>
      <c r="D31" s="130"/>
      <c r="E31" s="131"/>
      <c r="F31" s="130"/>
    </row>
    <row r="32" spans="1:6" ht="10.5" customHeight="1">
      <c r="A32" s="132" t="s">
        <v>102</v>
      </c>
      <c r="B32" s="134" t="s">
        <v>101</v>
      </c>
      <c r="C32" s="132" t="s">
        <v>100</v>
      </c>
      <c r="D32" s="130"/>
      <c r="E32" s="131"/>
      <c r="F32" s="130"/>
    </row>
    <row r="33" spans="1:6" ht="12" customHeight="1">
      <c r="A33" s="132" t="s">
        <v>99</v>
      </c>
      <c r="B33" s="133" t="s">
        <v>98</v>
      </c>
      <c r="C33" s="132" t="s">
        <v>97</v>
      </c>
      <c r="D33" s="130"/>
      <c r="E33" s="131"/>
      <c r="F33" s="130"/>
    </row>
    <row r="34" spans="1:7" ht="10.5" customHeight="1">
      <c r="A34" s="129"/>
      <c r="B34" s="129"/>
      <c r="C34" s="129"/>
      <c r="D34" s="129"/>
      <c r="E34" s="129"/>
      <c r="F34" s="129"/>
      <c r="G34" s="129"/>
    </row>
    <row r="35" spans="1:5" ht="13.5" customHeight="1">
      <c r="A35" s="125" t="s">
        <v>96</v>
      </c>
      <c r="B35" s="125"/>
      <c r="C35" s="125"/>
      <c r="D35"/>
      <c r="E35" s="121"/>
    </row>
    <row r="36" spans="1:5" ht="11.25" customHeight="1">
      <c r="A36" s="125" t="s">
        <v>95</v>
      </c>
      <c r="B36" s="125"/>
      <c r="C36" s="125"/>
      <c r="D36" s="124"/>
      <c r="E36" s="121"/>
    </row>
    <row r="37" spans="1:5" ht="14.25" customHeight="1">
      <c r="A37" s="127" t="s">
        <v>94</v>
      </c>
      <c r="B37" s="127"/>
      <c r="C37" s="127"/>
      <c r="D37" s="128"/>
      <c r="E37" s="128"/>
    </row>
    <row r="38" spans="1:5" ht="11.25" customHeight="1">
      <c r="A38" s="127" t="s">
        <v>93</v>
      </c>
      <c r="B38" s="127"/>
      <c r="C38" s="127"/>
      <c r="D38" s="126"/>
      <c r="E38" s="126"/>
    </row>
    <row r="39" spans="1:5" ht="12" customHeight="1">
      <c r="A39" s="125" t="s">
        <v>92</v>
      </c>
      <c r="B39" s="125"/>
      <c r="C39" s="125"/>
      <c r="D39" s="125"/>
      <c r="E39" s="125"/>
    </row>
    <row r="40" spans="1:5" ht="12.75" customHeight="1">
      <c r="A40" s="125" t="s">
        <v>91</v>
      </c>
      <c r="B40" s="125"/>
      <c r="C40" s="125"/>
      <c r="D40" s="124"/>
      <c r="E40" s="123"/>
    </row>
    <row r="41" spans="1:5" ht="13.5" customHeight="1">
      <c r="A41" s="122" t="s">
        <v>90</v>
      </c>
      <c r="B41" s="122"/>
      <c r="C41" s="122"/>
      <c r="D41" s="121"/>
      <c r="E41" s="121"/>
    </row>
    <row r="42" spans="1:5" ht="12.75" customHeight="1">
      <c r="A42" s="120"/>
      <c r="B42" s="119"/>
      <c r="C42" s="30" t="s">
        <v>25</v>
      </c>
      <c r="D42" s="30"/>
      <c r="E42" s="30"/>
    </row>
    <row r="43" spans="3:5" ht="12.75" customHeight="1">
      <c r="C43" s="30" t="s">
        <v>26</v>
      </c>
      <c r="D43" s="30"/>
      <c r="E43" s="30"/>
    </row>
    <row r="44" spans="3:5" ht="7.5" customHeight="1">
      <c r="C44" s="28"/>
      <c r="D44" s="28"/>
      <c r="E44" s="28"/>
    </row>
    <row r="45" spans="3:5" ht="15" customHeight="1">
      <c r="C45" s="30" t="s">
        <v>27</v>
      </c>
      <c r="D45" s="30"/>
      <c r="E45" s="30"/>
    </row>
  </sheetData>
  <sheetProtection selectLockedCells="1" selectUnlockedCells="1"/>
  <mergeCells count="25">
    <mergeCell ref="B1:D1"/>
    <mergeCell ref="B2:D2"/>
    <mergeCell ref="B3:D3"/>
    <mergeCell ref="B4:D4"/>
    <mergeCell ref="B6:E6"/>
    <mergeCell ref="A7:E7"/>
    <mergeCell ref="A8:E8"/>
    <mergeCell ref="A9:A11"/>
    <mergeCell ref="B9:B11"/>
    <mergeCell ref="C9:C11"/>
    <mergeCell ref="D9:F11"/>
    <mergeCell ref="A17:B17"/>
    <mergeCell ref="A26:B26"/>
    <mergeCell ref="A34:G34"/>
    <mergeCell ref="A35:C35"/>
    <mergeCell ref="A36:C36"/>
    <mergeCell ref="A37:C37"/>
    <mergeCell ref="D37:E37"/>
    <mergeCell ref="C45:E45"/>
    <mergeCell ref="A38:C38"/>
    <mergeCell ref="A39:E39"/>
    <mergeCell ref="A40:C40"/>
    <mergeCell ref="A41:C41"/>
    <mergeCell ref="C42:E42"/>
    <mergeCell ref="C43:E4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30">
      <selection activeCell="E49" sqref="E49"/>
    </sheetView>
  </sheetViews>
  <sheetFormatPr defaultColWidth="9.140625" defaultRowHeight="12.75"/>
  <cols>
    <col min="1" max="1" width="2.8515625" style="166" customWidth="1"/>
    <col min="2" max="2" width="4.57421875" style="166" customWidth="1"/>
    <col min="3" max="3" width="7.00390625" style="166" customWidth="1"/>
    <col min="4" max="4" width="20.421875" style="166" customWidth="1"/>
    <col min="5" max="5" width="14.140625" style="166" customWidth="1"/>
    <col min="6" max="7" width="13.7109375" style="166" customWidth="1"/>
    <col min="8" max="8" width="14.421875" style="166" customWidth="1"/>
    <col min="9" max="9" width="10.140625" style="166" customWidth="1"/>
    <col min="10" max="10" width="8.00390625" style="166" customWidth="1"/>
    <col min="11" max="11" width="6.00390625" style="166" customWidth="1"/>
    <col min="12" max="12" width="10.140625" style="166" customWidth="1"/>
    <col min="13" max="13" width="16.28125" style="166" customWidth="1"/>
    <col min="14" max="16384" width="9.140625" style="166" customWidth="1"/>
  </cols>
  <sheetData>
    <row r="1" spans="7:12" ht="12.75">
      <c r="G1" s="167" t="s">
        <v>179</v>
      </c>
      <c r="H1" s="167"/>
      <c r="I1" s="167"/>
      <c r="J1" s="167"/>
      <c r="K1" s="167"/>
      <c r="L1" s="167"/>
    </row>
    <row r="2" spans="7:13" ht="12.75" customHeight="1">
      <c r="G2" s="167" t="s">
        <v>1</v>
      </c>
      <c r="H2" s="167"/>
      <c r="I2" s="167"/>
      <c r="J2" s="167"/>
      <c r="K2" s="167"/>
      <c r="L2" s="167"/>
      <c r="M2" s="202"/>
    </row>
    <row r="3" spans="7:13" ht="12.75">
      <c r="G3" s="167" t="s">
        <v>2</v>
      </c>
      <c r="H3" s="167"/>
      <c r="I3" s="167"/>
      <c r="J3" s="167"/>
      <c r="K3" s="167"/>
      <c r="L3" s="167"/>
      <c r="M3" s="201"/>
    </row>
    <row r="4" spans="7:13" ht="12.75" customHeight="1">
      <c r="G4" s="167" t="s">
        <v>3</v>
      </c>
      <c r="H4" s="167"/>
      <c r="I4" s="167"/>
      <c r="J4" s="167"/>
      <c r="K4" s="167"/>
      <c r="L4" s="167"/>
      <c r="M4" s="200"/>
    </row>
    <row r="5" spans="1:12" ht="15.75" customHeight="1">
      <c r="A5" s="199" t="s">
        <v>178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ht="11.2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7" t="s">
        <v>177</v>
      </c>
    </row>
    <row r="7" spans="1:12" ht="12.75" customHeight="1">
      <c r="A7" s="196" t="s">
        <v>142</v>
      </c>
      <c r="B7" s="196" t="s">
        <v>5</v>
      </c>
      <c r="C7" s="196" t="s">
        <v>176</v>
      </c>
      <c r="D7" s="194" t="s">
        <v>175</v>
      </c>
      <c r="E7" s="194" t="s">
        <v>174</v>
      </c>
      <c r="F7" s="194"/>
      <c r="G7" s="194"/>
      <c r="H7" s="194"/>
      <c r="I7" s="194"/>
      <c r="J7" s="194"/>
      <c r="K7" s="194"/>
      <c r="L7" s="194" t="s">
        <v>173</v>
      </c>
    </row>
    <row r="8" spans="1:12" ht="12.75" customHeight="1">
      <c r="A8" s="196"/>
      <c r="B8" s="196"/>
      <c r="C8" s="196"/>
      <c r="D8" s="194"/>
      <c r="E8" s="194" t="s">
        <v>172</v>
      </c>
      <c r="F8" s="194"/>
      <c r="G8" s="194"/>
      <c r="H8" s="194" t="s">
        <v>171</v>
      </c>
      <c r="I8" s="194"/>
      <c r="J8" s="194"/>
      <c r="K8" s="194"/>
      <c r="L8" s="194"/>
    </row>
    <row r="9" spans="1:12" ht="12.75" customHeight="1">
      <c r="A9" s="196"/>
      <c r="B9" s="196"/>
      <c r="C9" s="196"/>
      <c r="D9" s="194"/>
      <c r="E9" s="194"/>
      <c r="F9" s="194"/>
      <c r="G9" s="194"/>
      <c r="H9" s="194" t="s">
        <v>170</v>
      </c>
      <c r="I9" s="194" t="s">
        <v>169</v>
      </c>
      <c r="J9" s="194" t="s">
        <v>168</v>
      </c>
      <c r="K9" s="194" t="s">
        <v>167</v>
      </c>
      <c r="L9" s="194"/>
    </row>
    <row r="10" spans="1:12" ht="12.75">
      <c r="A10" s="196"/>
      <c r="B10" s="196"/>
      <c r="C10" s="196"/>
      <c r="D10" s="194"/>
      <c r="E10" s="194"/>
      <c r="F10" s="194"/>
      <c r="G10" s="194"/>
      <c r="H10" s="194"/>
      <c r="I10" s="194"/>
      <c r="J10" s="194"/>
      <c r="K10" s="194"/>
      <c r="L10" s="194"/>
    </row>
    <row r="11" spans="1:12" ht="59.25" customHeight="1">
      <c r="A11" s="196"/>
      <c r="B11" s="196"/>
      <c r="C11" s="196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1:12" ht="19.5" customHeight="1">
      <c r="A12" s="196"/>
      <c r="B12" s="196"/>
      <c r="C12" s="196"/>
      <c r="D12" s="194"/>
      <c r="E12" s="195" t="s">
        <v>15</v>
      </c>
      <c r="F12" s="195" t="s">
        <v>16</v>
      </c>
      <c r="G12" s="195" t="s">
        <v>17</v>
      </c>
      <c r="H12" s="194"/>
      <c r="I12" s="194"/>
      <c r="J12" s="194"/>
      <c r="K12" s="194"/>
      <c r="L12" s="194"/>
    </row>
    <row r="13" spans="1:12" ht="11.25" customHeight="1">
      <c r="A13" s="193">
        <v>1</v>
      </c>
      <c r="B13" s="193">
        <v>2</v>
      </c>
      <c r="C13" s="193">
        <v>3</v>
      </c>
      <c r="D13" s="193">
        <v>4</v>
      </c>
      <c r="E13" s="193">
        <v>6</v>
      </c>
      <c r="F13" s="193">
        <v>7</v>
      </c>
      <c r="G13" s="193">
        <v>8</v>
      </c>
      <c r="H13" s="193">
        <v>9</v>
      </c>
      <c r="I13" s="193">
        <v>10</v>
      </c>
      <c r="J13" s="193">
        <v>11</v>
      </c>
      <c r="K13" s="193">
        <v>12</v>
      </c>
      <c r="L13" s="193">
        <v>13</v>
      </c>
    </row>
    <row r="14" spans="1:12" ht="15.75" customHeight="1">
      <c r="A14" s="193"/>
      <c r="B14" s="176" t="s">
        <v>55</v>
      </c>
      <c r="C14" s="176" t="s">
        <v>166</v>
      </c>
      <c r="D14" s="186"/>
      <c r="E14" s="177">
        <v>270000</v>
      </c>
      <c r="F14" s="177"/>
      <c r="G14" s="177">
        <v>270000</v>
      </c>
      <c r="H14" s="177">
        <v>270000</v>
      </c>
      <c r="I14" s="177">
        <v>0</v>
      </c>
      <c r="J14" s="177">
        <v>0</v>
      </c>
      <c r="K14" s="177">
        <v>0</v>
      </c>
      <c r="L14" s="188"/>
    </row>
    <row r="15" spans="1:12" ht="50.25" customHeight="1">
      <c r="A15" s="185">
        <v>1</v>
      </c>
      <c r="B15" s="184"/>
      <c r="C15" s="184"/>
      <c r="D15" s="187" t="s">
        <v>165</v>
      </c>
      <c r="E15" s="182">
        <v>260000</v>
      </c>
      <c r="F15" s="182"/>
      <c r="G15" s="182">
        <v>260000</v>
      </c>
      <c r="H15" s="182">
        <v>260000</v>
      </c>
      <c r="I15" s="181">
        <v>0</v>
      </c>
      <c r="J15" s="181">
        <v>0</v>
      </c>
      <c r="K15" s="181">
        <v>0</v>
      </c>
      <c r="L15" s="180" t="s">
        <v>154</v>
      </c>
    </row>
    <row r="16" spans="1:12" ht="38.25" customHeight="1">
      <c r="A16" s="185">
        <v>2</v>
      </c>
      <c r="B16" s="184"/>
      <c r="C16" s="184"/>
      <c r="D16" s="187" t="s">
        <v>164</v>
      </c>
      <c r="E16" s="182">
        <v>10000</v>
      </c>
      <c r="F16" s="182"/>
      <c r="G16" s="182">
        <v>10000</v>
      </c>
      <c r="H16" s="182">
        <v>10000</v>
      </c>
      <c r="I16" s="181">
        <v>0</v>
      </c>
      <c r="J16" s="181">
        <v>0</v>
      </c>
      <c r="K16" s="181">
        <v>0</v>
      </c>
      <c r="L16" s="180" t="s">
        <v>154</v>
      </c>
    </row>
    <row r="17" spans="1:12" ht="18" customHeight="1">
      <c r="A17" s="176"/>
      <c r="B17" s="176">
        <v>600</v>
      </c>
      <c r="C17" s="176">
        <v>60016</v>
      </c>
      <c r="D17" s="186"/>
      <c r="E17" s="177">
        <v>205000</v>
      </c>
      <c r="F17" s="177"/>
      <c r="G17" s="177">
        <v>205000</v>
      </c>
      <c r="H17" s="177">
        <v>205000</v>
      </c>
      <c r="I17" s="177">
        <v>0</v>
      </c>
      <c r="J17" s="177">
        <v>0</v>
      </c>
      <c r="K17" s="177">
        <v>0</v>
      </c>
      <c r="L17" s="188"/>
    </row>
    <row r="18" spans="1:12" ht="51.75" customHeight="1">
      <c r="A18" s="185">
        <v>3</v>
      </c>
      <c r="B18" s="184"/>
      <c r="C18" s="184"/>
      <c r="D18" s="187" t="s">
        <v>163</v>
      </c>
      <c r="E18" s="182">
        <v>5000</v>
      </c>
      <c r="F18" s="182"/>
      <c r="G18" s="182">
        <v>5000</v>
      </c>
      <c r="H18" s="182">
        <v>5000</v>
      </c>
      <c r="I18" s="181">
        <v>0</v>
      </c>
      <c r="J18" s="181">
        <v>0</v>
      </c>
      <c r="K18" s="181">
        <v>0</v>
      </c>
      <c r="L18" s="180" t="s">
        <v>162</v>
      </c>
    </row>
    <row r="19" spans="1:12" ht="28.5" customHeight="1">
      <c r="A19" s="185">
        <v>4</v>
      </c>
      <c r="B19" s="184"/>
      <c r="C19" s="184"/>
      <c r="D19" s="187" t="s">
        <v>161</v>
      </c>
      <c r="E19" s="182">
        <v>200000</v>
      </c>
      <c r="F19" s="182"/>
      <c r="G19" s="182">
        <v>200000</v>
      </c>
      <c r="H19" s="182">
        <v>200000</v>
      </c>
      <c r="I19" s="181">
        <v>0</v>
      </c>
      <c r="J19" s="181">
        <v>0</v>
      </c>
      <c r="K19" s="181">
        <v>0</v>
      </c>
      <c r="L19" s="180" t="s">
        <v>154</v>
      </c>
    </row>
    <row r="20" spans="1:12" ht="20.25" customHeight="1">
      <c r="A20" s="185"/>
      <c r="B20" s="176">
        <v>750</v>
      </c>
      <c r="C20" s="176">
        <v>75023</v>
      </c>
      <c r="D20" s="186"/>
      <c r="E20" s="177">
        <v>0</v>
      </c>
      <c r="F20" s="177">
        <v>11000</v>
      </c>
      <c r="G20" s="177">
        <v>11000</v>
      </c>
      <c r="H20" s="177">
        <v>11000</v>
      </c>
      <c r="I20" s="177">
        <v>0</v>
      </c>
      <c r="J20" s="177">
        <v>0</v>
      </c>
      <c r="K20" s="177">
        <v>0</v>
      </c>
      <c r="L20" s="180"/>
    </row>
    <row r="21" spans="1:12" ht="19.5" customHeight="1">
      <c r="A21" s="185">
        <v>5</v>
      </c>
      <c r="B21" s="184"/>
      <c r="C21" s="184"/>
      <c r="D21" s="192" t="s">
        <v>160</v>
      </c>
      <c r="E21" s="182">
        <v>0</v>
      </c>
      <c r="F21" s="182">
        <v>11000</v>
      </c>
      <c r="G21" s="182">
        <v>11000</v>
      </c>
      <c r="H21" s="182">
        <v>11000</v>
      </c>
      <c r="I21" s="181">
        <v>0</v>
      </c>
      <c r="J21" s="181">
        <v>0</v>
      </c>
      <c r="K21" s="181">
        <v>0</v>
      </c>
      <c r="L21" s="180" t="s">
        <v>154</v>
      </c>
    </row>
    <row r="22" spans="1:12" ht="19.5" customHeight="1">
      <c r="A22" s="176"/>
      <c r="B22" s="176">
        <v>800</v>
      </c>
      <c r="C22" s="176">
        <v>80101</v>
      </c>
      <c r="D22" s="186"/>
      <c r="E22" s="177">
        <v>27000</v>
      </c>
      <c r="F22" s="177"/>
      <c r="G22" s="177">
        <v>27000</v>
      </c>
      <c r="H22" s="177">
        <v>27000</v>
      </c>
      <c r="I22" s="177">
        <v>0</v>
      </c>
      <c r="J22" s="177">
        <v>0</v>
      </c>
      <c r="K22" s="177">
        <v>0</v>
      </c>
      <c r="L22" s="188"/>
    </row>
    <row r="23" spans="1:12" ht="39" customHeight="1">
      <c r="A23" s="185">
        <v>6</v>
      </c>
      <c r="B23" s="184"/>
      <c r="C23" s="184"/>
      <c r="D23" s="187" t="s">
        <v>159</v>
      </c>
      <c r="E23" s="182">
        <v>27000</v>
      </c>
      <c r="F23" s="182"/>
      <c r="G23" s="182">
        <v>27000</v>
      </c>
      <c r="H23" s="182">
        <v>27000</v>
      </c>
      <c r="I23" s="181">
        <v>0</v>
      </c>
      <c r="J23" s="181">
        <v>0</v>
      </c>
      <c r="K23" s="181">
        <v>0</v>
      </c>
      <c r="L23" s="180" t="s">
        <v>154</v>
      </c>
    </row>
    <row r="24" spans="1:12" ht="20.25" customHeight="1">
      <c r="A24" s="185"/>
      <c r="B24" s="190">
        <v>900</v>
      </c>
      <c r="C24" s="190"/>
      <c r="D24" s="189"/>
      <c r="E24" s="178">
        <v>15000</v>
      </c>
      <c r="F24" s="178"/>
      <c r="G24" s="178">
        <v>15000</v>
      </c>
      <c r="H24" s="178">
        <v>15000</v>
      </c>
      <c r="I24" s="177">
        <v>0</v>
      </c>
      <c r="J24" s="177">
        <v>0</v>
      </c>
      <c r="K24" s="177">
        <v>0</v>
      </c>
      <c r="L24" s="191"/>
    </row>
    <row r="25" spans="1:12" ht="21.75" customHeight="1">
      <c r="A25" s="185"/>
      <c r="B25" s="190">
        <v>900</v>
      </c>
      <c r="C25" s="190">
        <v>90001</v>
      </c>
      <c r="D25" s="189"/>
      <c r="E25" s="178">
        <v>10000</v>
      </c>
      <c r="F25" s="178"/>
      <c r="G25" s="178">
        <v>10000</v>
      </c>
      <c r="H25" s="178">
        <v>10000</v>
      </c>
      <c r="I25" s="177">
        <v>0</v>
      </c>
      <c r="J25" s="177">
        <v>0</v>
      </c>
      <c r="K25" s="177">
        <v>0</v>
      </c>
      <c r="L25" s="188"/>
    </row>
    <row r="26" spans="1:12" ht="74.25" customHeight="1">
      <c r="A26" s="185">
        <v>7</v>
      </c>
      <c r="B26" s="190"/>
      <c r="C26" s="190"/>
      <c r="D26" s="187" t="s">
        <v>158</v>
      </c>
      <c r="E26" s="182">
        <v>10000</v>
      </c>
      <c r="F26" s="182"/>
      <c r="G26" s="182">
        <v>10000</v>
      </c>
      <c r="H26" s="182">
        <v>10000</v>
      </c>
      <c r="I26" s="181">
        <v>0</v>
      </c>
      <c r="J26" s="181">
        <v>0</v>
      </c>
      <c r="K26" s="181">
        <v>0</v>
      </c>
      <c r="L26" s="180" t="s">
        <v>154</v>
      </c>
    </row>
    <row r="27" spans="1:12" ht="19.5" customHeight="1">
      <c r="A27" s="177"/>
      <c r="B27" s="190">
        <v>900</v>
      </c>
      <c r="C27" s="190">
        <v>90015</v>
      </c>
      <c r="D27" s="189"/>
      <c r="E27" s="178">
        <v>5000</v>
      </c>
      <c r="F27" s="178"/>
      <c r="G27" s="178">
        <v>5000</v>
      </c>
      <c r="H27" s="178">
        <v>5000</v>
      </c>
      <c r="I27" s="177">
        <v>0</v>
      </c>
      <c r="J27" s="177">
        <v>0</v>
      </c>
      <c r="K27" s="177">
        <v>0</v>
      </c>
      <c r="L27" s="188"/>
    </row>
    <row r="28" spans="1:12" ht="28.5" customHeight="1">
      <c r="A28" s="181">
        <v>8</v>
      </c>
      <c r="B28" s="184"/>
      <c r="C28" s="184"/>
      <c r="D28" s="187" t="s">
        <v>157</v>
      </c>
      <c r="E28" s="182">
        <v>5000</v>
      </c>
      <c r="F28" s="182"/>
      <c r="G28" s="182">
        <v>5000</v>
      </c>
      <c r="H28" s="182">
        <v>5000</v>
      </c>
      <c r="I28" s="181">
        <v>0</v>
      </c>
      <c r="J28" s="181">
        <v>0</v>
      </c>
      <c r="K28" s="181">
        <v>0</v>
      </c>
      <c r="L28" s="180" t="s">
        <v>156</v>
      </c>
    </row>
    <row r="29" spans="1:12" ht="22.5" customHeight="1">
      <c r="A29" s="185"/>
      <c r="B29" s="176">
        <v>926</v>
      </c>
      <c r="C29" s="176">
        <v>92601</v>
      </c>
      <c r="D29" s="186"/>
      <c r="E29" s="177">
        <v>0</v>
      </c>
      <c r="F29" s="177">
        <v>500000</v>
      </c>
      <c r="G29" s="177">
        <v>500000</v>
      </c>
      <c r="H29" s="177">
        <v>500000</v>
      </c>
      <c r="I29" s="177">
        <v>0</v>
      </c>
      <c r="J29" s="177">
        <v>0</v>
      </c>
      <c r="K29" s="177">
        <v>0</v>
      </c>
      <c r="L29" s="180"/>
    </row>
    <row r="30" spans="1:12" ht="29.25" customHeight="1">
      <c r="A30" s="185">
        <v>9</v>
      </c>
      <c r="B30" s="184"/>
      <c r="C30" s="184"/>
      <c r="D30" s="183" t="s">
        <v>155</v>
      </c>
      <c r="E30" s="182">
        <v>0</v>
      </c>
      <c r="F30" s="182">
        <v>500000</v>
      </c>
      <c r="G30" s="182">
        <v>500000</v>
      </c>
      <c r="H30" s="182">
        <v>500000</v>
      </c>
      <c r="I30" s="181">
        <v>0</v>
      </c>
      <c r="J30" s="181">
        <v>0</v>
      </c>
      <c r="K30" s="181">
        <v>0</v>
      </c>
      <c r="L30" s="180" t="s">
        <v>154</v>
      </c>
    </row>
    <row r="31" spans="1:12" ht="21.75" customHeight="1">
      <c r="A31" s="179" t="s">
        <v>8</v>
      </c>
      <c r="B31" s="179"/>
      <c r="C31" s="179"/>
      <c r="D31" s="179"/>
      <c r="E31" s="178">
        <f>SUM(E14+E17+E22+E24)</f>
        <v>517000</v>
      </c>
      <c r="F31" s="178">
        <v>511000</v>
      </c>
      <c r="G31" s="178">
        <f>SUM(G14+G17+G22+G24+G20+G29)</f>
        <v>1028000</v>
      </c>
      <c r="H31" s="178">
        <f>SUM(H14+H17+H22+H24+H20+H29)</f>
        <v>1028000</v>
      </c>
      <c r="I31" s="178">
        <f>SUM(I14+I17+I22+I24+I20+I29)</f>
        <v>0</v>
      </c>
      <c r="J31" s="177">
        <v>0</v>
      </c>
      <c r="K31" s="177">
        <v>0</v>
      </c>
      <c r="L31" s="176" t="s">
        <v>153</v>
      </c>
    </row>
    <row r="32" spans="1:10" ht="12.75">
      <c r="A32" s="173" t="s">
        <v>152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12.75">
      <c r="A33" s="173" t="s">
        <v>151</v>
      </c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2" ht="12.75">
      <c r="A34" s="173" t="s">
        <v>150</v>
      </c>
      <c r="B34" s="172"/>
      <c r="C34" s="172"/>
      <c r="D34" s="172"/>
      <c r="E34" s="172"/>
      <c r="F34" s="172"/>
      <c r="G34" s="172"/>
      <c r="H34" s="172"/>
      <c r="I34" s="172"/>
      <c r="J34" s="174" t="s">
        <v>25</v>
      </c>
      <c r="K34" s="174"/>
      <c r="L34" s="174"/>
    </row>
    <row r="35" spans="1:12" ht="12.75">
      <c r="A35" s="173"/>
      <c r="B35" s="175" t="s">
        <v>149</v>
      </c>
      <c r="C35" s="175"/>
      <c r="D35" s="175"/>
      <c r="E35" s="172"/>
      <c r="F35" s="172"/>
      <c r="G35" s="172"/>
      <c r="H35" s="172"/>
      <c r="I35" s="172"/>
      <c r="J35" s="174" t="s">
        <v>26</v>
      </c>
      <c r="K35" s="174"/>
      <c r="L35" s="174"/>
    </row>
    <row r="36" spans="1:12" ht="12.75">
      <c r="A36" s="173"/>
      <c r="B36" s="175"/>
      <c r="C36" s="175"/>
      <c r="D36" s="175"/>
      <c r="E36" s="172"/>
      <c r="F36" s="172"/>
      <c r="G36" s="172"/>
      <c r="H36" s="172"/>
      <c r="I36" s="172"/>
      <c r="J36" s="169"/>
      <c r="K36" s="169"/>
      <c r="L36" s="169"/>
    </row>
    <row r="37" spans="1:12" ht="12.75">
      <c r="A37" s="173"/>
      <c r="B37" s="172"/>
      <c r="C37" s="172"/>
      <c r="D37" s="172"/>
      <c r="E37" s="172"/>
      <c r="F37" s="172"/>
      <c r="G37" s="172"/>
      <c r="H37" s="172"/>
      <c r="I37" s="172"/>
      <c r="J37" s="174" t="s">
        <v>27</v>
      </c>
      <c r="K37" s="174"/>
      <c r="L37" s="174"/>
    </row>
    <row r="38" spans="1:9" ht="12.75">
      <c r="A38" s="173"/>
      <c r="B38" s="172"/>
      <c r="C38" s="172"/>
      <c r="D38" s="172"/>
      <c r="E38" s="172"/>
      <c r="F38" s="172"/>
      <c r="G38" s="172"/>
      <c r="H38" s="172"/>
      <c r="I38" s="171"/>
    </row>
    <row r="39" ht="12.75">
      <c r="I39" s="170"/>
    </row>
    <row r="40" ht="9" customHeight="1">
      <c r="L40" s="169"/>
    </row>
    <row r="41" spans="9:11" ht="12.75">
      <c r="I41" s="167"/>
      <c r="J41" s="167"/>
      <c r="K41" s="167"/>
    </row>
    <row r="42" spans="10:12" ht="12.75">
      <c r="J42" s="168"/>
      <c r="K42" s="168"/>
      <c r="L42" s="168"/>
    </row>
    <row r="45" spans="10:12" ht="12.75">
      <c r="J45" s="167"/>
      <c r="K45" s="167"/>
      <c r="L45" s="167"/>
    </row>
  </sheetData>
  <sheetProtection selectLockedCells="1" selectUnlockedCells="1"/>
  <mergeCells count="26">
    <mergeCell ref="G1:L1"/>
    <mergeCell ref="G2:L2"/>
    <mergeCell ref="G3:L3"/>
    <mergeCell ref="G4:L4"/>
    <mergeCell ref="A5:L5"/>
    <mergeCell ref="A7:A12"/>
    <mergeCell ref="B7:B12"/>
    <mergeCell ref="C7:C12"/>
    <mergeCell ref="D7:D12"/>
    <mergeCell ref="E7:K7"/>
    <mergeCell ref="L7:L12"/>
    <mergeCell ref="E8:G11"/>
    <mergeCell ref="H8:K8"/>
    <mergeCell ref="H9:H12"/>
    <mergeCell ref="I9:I12"/>
    <mergeCell ref="J9:J12"/>
    <mergeCell ref="K9:K12"/>
    <mergeCell ref="I41:K41"/>
    <mergeCell ref="J42:L42"/>
    <mergeCell ref="J45:L45"/>
    <mergeCell ref="A31:D31"/>
    <mergeCell ref="J34:L34"/>
    <mergeCell ref="B35:D35"/>
    <mergeCell ref="J35:L35"/>
    <mergeCell ref="B36:D36"/>
    <mergeCell ref="J37:L37"/>
  </mergeCells>
  <printOptions/>
  <pageMargins left="0.75" right="0.28125" top="1.1930555555555555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dcterms:modified xsi:type="dcterms:W3CDTF">2011-03-22T09:13:16Z</dcterms:modified>
  <cp:category/>
  <cp:version/>
  <cp:contentType/>
  <cp:contentStatus/>
</cp:coreProperties>
</file>